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産業課\産業課\商工労働観光係\02 労政に関すること\01 勤労者会館\02 申請書・利用実績等\01 利用状況\"/>
    </mc:Choice>
  </mc:AlternateContent>
  <bookViews>
    <workbookView xWindow="120" yWindow="150" windowWidth="9360" windowHeight="7725" firstSheet="2" activeTab="13"/>
  </bookViews>
  <sheets>
    <sheet name="用紙" sheetId="27" r:id="rId1"/>
    <sheet name="４月" sheetId="15" r:id="rId2"/>
    <sheet name="５月" sheetId="26" r:id="rId3"/>
    <sheet name="６月" sheetId="28" r:id="rId4"/>
    <sheet name="７月" sheetId="29" r:id="rId5"/>
    <sheet name="８月" sheetId="31" r:id="rId6"/>
    <sheet name="９月" sheetId="30" r:id="rId7"/>
    <sheet name="10月" sheetId="32" r:id="rId8"/>
    <sheet name="11月" sheetId="33" r:id="rId9"/>
    <sheet name="12月" sheetId="34" r:id="rId10"/>
    <sheet name="1月" sheetId="36" r:id="rId11"/>
    <sheet name="2月" sheetId="37" r:id="rId12"/>
    <sheet name="3月" sheetId="38" r:id="rId13"/>
    <sheet name="月別計" sheetId="39" r:id="rId14"/>
  </sheets>
  <calcPr calcId="152511"/>
</workbook>
</file>

<file path=xl/calcChain.xml><?xml version="1.0" encoding="utf-8"?>
<calcChain xmlns="http://schemas.openxmlformats.org/spreadsheetml/2006/main">
  <c r="AL11" i="39" l="1"/>
  <c r="AL7" i="39" l="1"/>
  <c r="AM7" i="39"/>
  <c r="AN7" i="39"/>
  <c r="AO7" i="39"/>
  <c r="AP7" i="39"/>
  <c r="AQ7" i="39"/>
  <c r="AR7" i="39"/>
  <c r="AS7" i="39"/>
  <c r="AT7" i="39"/>
  <c r="AJ39" i="15"/>
  <c r="AI39" i="15"/>
  <c r="AH39" i="15"/>
  <c r="AG39" i="15"/>
  <c r="AF39" i="15"/>
  <c r="AE39" i="15"/>
  <c r="AD39" i="15"/>
  <c r="AC39" i="15"/>
  <c r="AA39" i="15"/>
  <c r="Z39" i="15"/>
  <c r="Y39" i="15"/>
  <c r="X39" i="15"/>
  <c r="W39" i="15"/>
  <c r="V39" i="15"/>
  <c r="U39" i="15"/>
  <c r="T39" i="15"/>
  <c r="R39" i="15"/>
  <c r="Q39" i="15"/>
  <c r="P39" i="15"/>
  <c r="O39" i="15"/>
  <c r="N39" i="15"/>
  <c r="M39" i="15"/>
  <c r="L39" i="15"/>
  <c r="K39" i="15"/>
  <c r="C39" i="15"/>
  <c r="D39" i="15"/>
  <c r="E39" i="15"/>
  <c r="F39" i="15"/>
  <c r="G39" i="15"/>
  <c r="H39" i="15"/>
  <c r="I39" i="15"/>
  <c r="B39" i="15"/>
  <c r="B6" i="39" s="1"/>
  <c r="AL6" i="39" s="1"/>
  <c r="AL8" i="39"/>
  <c r="AM8" i="39"/>
  <c r="AN8" i="39"/>
  <c r="AO8" i="39"/>
  <c r="AP8" i="39"/>
  <c r="AQ8" i="39"/>
  <c r="AR8" i="39"/>
  <c r="AS8" i="39"/>
  <c r="AT8" i="39"/>
  <c r="AL9" i="39"/>
  <c r="AM9" i="39"/>
  <c r="AN9" i="39"/>
  <c r="AO9" i="39"/>
  <c r="AP9" i="39"/>
  <c r="AQ9" i="39"/>
  <c r="AR9" i="39"/>
  <c r="AS9" i="39"/>
  <c r="AT9" i="39"/>
  <c r="AL10" i="39"/>
  <c r="AM10" i="39"/>
  <c r="AN10" i="39"/>
  <c r="AO10" i="39"/>
  <c r="AP10" i="39"/>
  <c r="AQ10" i="39"/>
  <c r="AR10" i="39"/>
  <c r="AS10" i="39"/>
  <c r="AT10" i="39"/>
  <c r="AM11" i="39"/>
  <c r="AN11" i="39"/>
  <c r="AO11" i="39"/>
  <c r="AP11" i="39"/>
  <c r="AQ11" i="39"/>
  <c r="AR11" i="39"/>
  <c r="AS11" i="39"/>
  <c r="AT11" i="39"/>
  <c r="AL12" i="39"/>
  <c r="AM12" i="39"/>
  <c r="AN12" i="39"/>
  <c r="AO12" i="39"/>
  <c r="AP12" i="39"/>
  <c r="AQ12" i="39"/>
  <c r="AR12" i="39"/>
  <c r="AS12" i="39"/>
  <c r="AT12" i="39"/>
  <c r="AL13" i="39"/>
  <c r="AM13" i="39"/>
  <c r="AN13" i="39"/>
  <c r="AO13" i="39"/>
  <c r="AP13" i="39"/>
  <c r="AQ13" i="39"/>
  <c r="AR13" i="39"/>
  <c r="AS13" i="39"/>
  <c r="AT13" i="39"/>
  <c r="AL14" i="39"/>
  <c r="AM14" i="39"/>
  <c r="AN14" i="39"/>
  <c r="AO14" i="39"/>
  <c r="AP14" i="39"/>
  <c r="AQ14" i="39"/>
  <c r="AR14" i="39"/>
  <c r="AS14" i="39"/>
  <c r="AT14" i="39"/>
  <c r="AL15" i="39"/>
  <c r="AM15" i="39"/>
  <c r="AN15" i="39"/>
  <c r="AO15" i="39"/>
  <c r="AP15" i="39"/>
  <c r="AQ15" i="39"/>
  <c r="AR15" i="39"/>
  <c r="AS15" i="39"/>
  <c r="AT15" i="39"/>
  <c r="AL16" i="39"/>
  <c r="AM16" i="39"/>
  <c r="AN16" i="39"/>
  <c r="AO16" i="39"/>
  <c r="AP16" i="39"/>
  <c r="AQ16" i="39"/>
  <c r="AR16" i="39"/>
  <c r="AS16" i="39"/>
  <c r="AT16" i="39"/>
  <c r="AL17" i="39"/>
  <c r="AM17" i="39"/>
  <c r="AN17" i="39"/>
  <c r="AO17" i="39"/>
  <c r="AP17" i="39"/>
  <c r="AQ17" i="39"/>
  <c r="AR17" i="39"/>
  <c r="AS17" i="39"/>
  <c r="AT17" i="39"/>
  <c r="AM6" i="39"/>
  <c r="AN6" i="39"/>
  <c r="AO6" i="39"/>
  <c r="AP6" i="39"/>
  <c r="AQ6" i="39"/>
  <c r="AR6" i="39"/>
  <c r="AS6" i="39"/>
  <c r="AT6" i="39"/>
  <c r="J14" i="32" l="1"/>
  <c r="AK10" i="32"/>
  <c r="J33" i="28"/>
  <c r="AP21" i="26"/>
  <c r="J12" i="15"/>
  <c r="J31" i="36"/>
  <c r="J32" i="29"/>
  <c r="AJ18" i="39"/>
  <c r="AE18" i="39"/>
  <c r="I18" i="39"/>
  <c r="T18" i="39"/>
  <c r="M18" i="39"/>
  <c r="R18" i="39"/>
  <c r="G18" i="39"/>
  <c r="S18" i="39"/>
  <c r="N18" i="39"/>
  <c r="AL35" i="36"/>
  <c r="AM35" i="36"/>
  <c r="AN35" i="36"/>
  <c r="AO35" i="36"/>
  <c r="AP35" i="36"/>
  <c r="AQ35" i="36"/>
  <c r="AR35" i="36"/>
  <c r="AT35" i="36" s="1"/>
  <c r="AS35" i="36"/>
  <c r="AK10" i="34"/>
  <c r="AS25" i="33"/>
  <c r="AB29" i="28"/>
  <c r="J38" i="28"/>
  <c r="J37" i="28"/>
  <c r="J36" i="28"/>
  <c r="J35" i="28"/>
  <c r="J34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O18" i="39"/>
  <c r="J19" i="26"/>
  <c r="J25" i="37"/>
  <c r="I39" i="37"/>
  <c r="E39" i="37"/>
  <c r="D39" i="37"/>
  <c r="B39" i="37"/>
  <c r="AJ39" i="30"/>
  <c r="AI39" i="30"/>
  <c r="AH39" i="30"/>
  <c r="AG39" i="30"/>
  <c r="AF39" i="30"/>
  <c r="AE39" i="30"/>
  <c r="AD39" i="30"/>
  <c r="AC39" i="30"/>
  <c r="AA39" i="30"/>
  <c r="Z39" i="30"/>
  <c r="Y39" i="30"/>
  <c r="X39" i="30"/>
  <c r="W39" i="30"/>
  <c r="V39" i="30"/>
  <c r="U39" i="30"/>
  <c r="T39" i="30"/>
  <c r="R39" i="30"/>
  <c r="Q39" i="30"/>
  <c r="P39" i="30"/>
  <c r="O39" i="30"/>
  <c r="N39" i="30"/>
  <c r="M39" i="30"/>
  <c r="L39" i="30"/>
  <c r="K39" i="30"/>
  <c r="I39" i="30"/>
  <c r="H39" i="30"/>
  <c r="G39" i="30"/>
  <c r="F39" i="30"/>
  <c r="E39" i="30"/>
  <c r="D39" i="30"/>
  <c r="C39" i="30"/>
  <c r="B39" i="30"/>
  <c r="AS38" i="30"/>
  <c r="AR38" i="30"/>
  <c r="AT38" i="30" s="1"/>
  <c r="AQ38" i="30"/>
  <c r="AP38" i="30"/>
  <c r="AO38" i="30"/>
  <c r="AN38" i="30"/>
  <c r="AM38" i="30"/>
  <c r="AL38" i="30"/>
  <c r="J38" i="30"/>
  <c r="AK21" i="28"/>
  <c r="AB31" i="28"/>
  <c r="AB32" i="28"/>
  <c r="AJ39" i="28"/>
  <c r="AQ18" i="39"/>
  <c r="P18" i="39"/>
  <c r="AK13" i="30"/>
  <c r="AP35" i="37"/>
  <c r="AT35" i="37" s="1"/>
  <c r="AQ35" i="37"/>
  <c r="AR35" i="37"/>
  <c r="AS35" i="37"/>
  <c r="AO35" i="37"/>
  <c r="AN35" i="37"/>
  <c r="AM35" i="37"/>
  <c r="AL35" i="37"/>
  <c r="AB25" i="36"/>
  <c r="J21" i="34"/>
  <c r="AB15" i="28"/>
  <c r="S9" i="28"/>
  <c r="AL8" i="38"/>
  <c r="AM8" i="38"/>
  <c r="AN8" i="38"/>
  <c r="AO8" i="38"/>
  <c r="AP8" i="38"/>
  <c r="AQ8" i="38"/>
  <c r="AR8" i="38"/>
  <c r="AT8" i="38" s="1"/>
  <c r="AS8" i="38"/>
  <c r="J8" i="38"/>
  <c r="AM35" i="32"/>
  <c r="AP8" i="32"/>
  <c r="AT8" i="32" s="1"/>
  <c r="AQ8" i="32"/>
  <c r="AR8" i="32"/>
  <c r="AS8" i="32"/>
  <c r="AP10" i="32"/>
  <c r="AS10" i="32"/>
  <c r="AQ10" i="32"/>
  <c r="AT10" i="32" s="1"/>
  <c r="AR10" i="32"/>
  <c r="AS13" i="32"/>
  <c r="AP13" i="32"/>
  <c r="AT13" i="32" s="1"/>
  <c r="AQ13" i="32"/>
  <c r="AR13" i="32"/>
  <c r="AS29" i="32"/>
  <c r="AP29" i="32"/>
  <c r="AT29" i="32" s="1"/>
  <c r="AQ29" i="32"/>
  <c r="AR29" i="32"/>
  <c r="AS30" i="32"/>
  <c r="AP30" i="32"/>
  <c r="AQ30" i="32"/>
  <c r="AR30" i="32"/>
  <c r="AT30" i="32"/>
  <c r="AS31" i="32"/>
  <c r="AP31" i="32"/>
  <c r="AQ31" i="32"/>
  <c r="AR31" i="32"/>
  <c r="AP32" i="32"/>
  <c r="AQ32" i="32"/>
  <c r="AS32" i="32"/>
  <c r="AT32" i="32" s="1"/>
  <c r="AR32" i="32"/>
  <c r="AS34" i="32"/>
  <c r="AP34" i="32"/>
  <c r="AQ34" i="32"/>
  <c r="AR34" i="32"/>
  <c r="AS36" i="32"/>
  <c r="AP36" i="32"/>
  <c r="AT36" i="32" s="1"/>
  <c r="AQ36" i="32"/>
  <c r="AR36" i="32"/>
  <c r="AS37" i="32"/>
  <c r="AP37" i="32"/>
  <c r="AQ37" i="32"/>
  <c r="AR37" i="32"/>
  <c r="AT37" i="32"/>
  <c r="AS38" i="32"/>
  <c r="AP38" i="32"/>
  <c r="AQ38" i="32"/>
  <c r="AT38" i="32" s="1"/>
  <c r="AR38" i="32"/>
  <c r="AP33" i="32"/>
  <c r="AQ33" i="32"/>
  <c r="AR33" i="32"/>
  <c r="AS33" i="32"/>
  <c r="AP12" i="32"/>
  <c r="AQ12" i="32"/>
  <c r="AT12" i="32" s="1"/>
  <c r="AR12" i="32"/>
  <c r="AS12" i="32"/>
  <c r="AS14" i="32"/>
  <c r="AS21" i="32"/>
  <c r="AR22" i="32"/>
  <c r="AO8" i="32"/>
  <c r="AO10" i="32"/>
  <c r="AO13" i="32"/>
  <c r="AO29" i="32"/>
  <c r="AO30" i="32"/>
  <c r="AO31" i="32"/>
  <c r="AO32" i="32"/>
  <c r="AO34" i="32"/>
  <c r="AO36" i="32"/>
  <c r="AO37" i="32"/>
  <c r="AO38" i="32"/>
  <c r="AO33" i="32"/>
  <c r="AO12" i="32"/>
  <c r="AO14" i="32"/>
  <c r="AO21" i="32"/>
  <c r="AN8" i="32"/>
  <c r="AN10" i="32"/>
  <c r="AN13" i="32"/>
  <c r="AN29" i="32"/>
  <c r="AN30" i="32"/>
  <c r="AN31" i="32"/>
  <c r="AN32" i="32"/>
  <c r="AN34" i="32"/>
  <c r="AN36" i="32"/>
  <c r="AN37" i="32"/>
  <c r="AN38" i="32"/>
  <c r="AN33" i="32"/>
  <c r="AN12" i="32"/>
  <c r="AN14" i="32"/>
  <c r="AN21" i="32"/>
  <c r="AM8" i="32"/>
  <c r="AM29" i="32"/>
  <c r="AM30" i="32"/>
  <c r="AM31" i="32"/>
  <c r="AM32" i="32"/>
  <c r="AM34" i="32"/>
  <c r="AM36" i="32"/>
  <c r="AM37" i="32"/>
  <c r="AM10" i="32"/>
  <c r="AM13" i="32"/>
  <c r="AM33" i="32"/>
  <c r="AM38" i="32"/>
  <c r="AM21" i="32"/>
  <c r="AL8" i="32"/>
  <c r="AL10" i="32"/>
  <c r="AL13" i="32"/>
  <c r="AL29" i="32"/>
  <c r="AL30" i="32"/>
  <c r="AL34" i="32"/>
  <c r="AL38" i="32"/>
  <c r="AL31" i="32"/>
  <c r="AL32" i="32"/>
  <c r="AL33" i="32"/>
  <c r="AL36" i="32"/>
  <c r="AL37" i="32"/>
  <c r="AL12" i="32"/>
  <c r="AL14" i="32"/>
  <c r="AL21" i="32"/>
  <c r="J8" i="32"/>
  <c r="D39" i="31"/>
  <c r="B39" i="31"/>
  <c r="AC39" i="31"/>
  <c r="AE39" i="31"/>
  <c r="AF39" i="31"/>
  <c r="AJ39" i="31"/>
  <c r="AO27" i="31"/>
  <c r="AO26" i="31"/>
  <c r="AO14" i="31"/>
  <c r="AO15" i="31"/>
  <c r="AO16" i="31"/>
  <c r="AO17" i="31"/>
  <c r="AO18" i="31"/>
  <c r="AO19" i="31"/>
  <c r="AO20" i="31"/>
  <c r="AO21" i="31"/>
  <c r="AO22" i="31"/>
  <c r="AO23" i="31"/>
  <c r="AO24" i="31"/>
  <c r="AO25" i="31"/>
  <c r="AO28" i="31"/>
  <c r="AO29" i="31"/>
  <c r="AO30" i="31"/>
  <c r="AO31" i="31"/>
  <c r="AO32" i="31"/>
  <c r="AO33" i="31"/>
  <c r="AO34" i="31"/>
  <c r="AO35" i="31"/>
  <c r="AO36" i="31"/>
  <c r="AO37" i="31"/>
  <c r="AO38" i="31"/>
  <c r="AN27" i="31"/>
  <c r="AN26" i="31"/>
  <c r="AN14" i="31"/>
  <c r="AN15" i="31"/>
  <c r="AN16" i="31"/>
  <c r="AN17" i="31"/>
  <c r="AN18" i="31"/>
  <c r="AN19" i="31"/>
  <c r="AN20" i="31"/>
  <c r="AN21" i="31"/>
  <c r="AN22" i="31"/>
  <c r="AN23" i="31"/>
  <c r="AN24" i="31"/>
  <c r="AN25" i="31"/>
  <c r="AN28" i="31"/>
  <c r="AN29" i="31"/>
  <c r="AN30" i="31"/>
  <c r="AN31" i="31"/>
  <c r="AN32" i="31"/>
  <c r="AN33" i="31"/>
  <c r="AN34" i="31"/>
  <c r="AN35" i="31"/>
  <c r="AN36" i="31"/>
  <c r="AN37" i="31"/>
  <c r="AN38" i="31"/>
  <c r="AL27" i="31"/>
  <c r="AL26" i="31"/>
  <c r="AL14" i="31"/>
  <c r="AL15" i="31"/>
  <c r="AL16" i="31"/>
  <c r="AL17" i="31"/>
  <c r="AL18" i="31"/>
  <c r="AL19" i="31"/>
  <c r="AL20" i="31"/>
  <c r="AL21" i="31"/>
  <c r="AL22" i="31"/>
  <c r="AL23" i="31"/>
  <c r="AL24" i="31"/>
  <c r="AL25" i="31"/>
  <c r="AL28" i="31"/>
  <c r="AL29" i="31"/>
  <c r="AL30" i="31"/>
  <c r="AL31" i="31"/>
  <c r="AL32" i="31"/>
  <c r="AL33" i="31"/>
  <c r="AL34" i="31"/>
  <c r="AL35" i="31"/>
  <c r="AL36" i="31"/>
  <c r="AL37" i="31"/>
  <c r="AL38" i="31"/>
  <c r="AK34" i="31"/>
  <c r="AK28" i="31"/>
  <c r="AK29" i="31"/>
  <c r="AK30" i="31"/>
  <c r="AK31" i="31"/>
  <c r="AK32" i="31"/>
  <c r="AK33" i="31"/>
  <c r="AK35" i="31"/>
  <c r="J26" i="31"/>
  <c r="J15" i="31"/>
  <c r="J16" i="31"/>
  <c r="J17" i="31"/>
  <c r="J18" i="31"/>
  <c r="J19" i="31"/>
  <c r="J20" i="31"/>
  <c r="J21" i="31"/>
  <c r="J22" i="31"/>
  <c r="J23" i="31"/>
  <c r="J24" i="31"/>
  <c r="J25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I39" i="31"/>
  <c r="E39" i="31"/>
  <c r="AS26" i="31"/>
  <c r="AS15" i="31"/>
  <c r="AS16" i="31"/>
  <c r="AS17" i="31"/>
  <c r="AS18" i="31"/>
  <c r="AS19" i="31"/>
  <c r="AS20" i="31"/>
  <c r="AS21" i="31"/>
  <c r="AS22" i="31"/>
  <c r="AS23" i="31"/>
  <c r="AS24" i="31"/>
  <c r="AS25" i="31"/>
  <c r="AS27" i="31"/>
  <c r="AS28" i="31"/>
  <c r="AP28" i="31"/>
  <c r="AQ28" i="31"/>
  <c r="AR28" i="31"/>
  <c r="AS29" i="31"/>
  <c r="AP29" i="31"/>
  <c r="AQ29" i="31"/>
  <c r="AR29" i="31"/>
  <c r="AS30" i="31"/>
  <c r="AP30" i="31"/>
  <c r="AQ30" i="31"/>
  <c r="AR30" i="31"/>
  <c r="AS31" i="31"/>
  <c r="AP31" i="31"/>
  <c r="AT31" i="31"/>
  <c r="AQ31" i="31"/>
  <c r="AR31" i="31"/>
  <c r="AS32" i="31"/>
  <c r="AP32" i="31"/>
  <c r="AT32" i="31" s="1"/>
  <c r="AQ32" i="31"/>
  <c r="AR32" i="31"/>
  <c r="AS33" i="31"/>
  <c r="AP33" i="31"/>
  <c r="AQ33" i="31"/>
  <c r="AR33" i="31"/>
  <c r="AT33" i="31"/>
  <c r="AS34" i="31"/>
  <c r="AP34" i="31"/>
  <c r="AQ34" i="31"/>
  <c r="AT34" i="31" s="1"/>
  <c r="AR34" i="31"/>
  <c r="AS35" i="31"/>
  <c r="AP35" i="31"/>
  <c r="AT35" i="31" s="1"/>
  <c r="AQ35" i="31"/>
  <c r="AR35" i="31"/>
  <c r="AS36" i="31"/>
  <c r="AS37" i="31"/>
  <c r="AS38" i="31"/>
  <c r="AP38" i="31"/>
  <c r="AT38" i="31"/>
  <c r="AQ38" i="31"/>
  <c r="AR38" i="31"/>
  <c r="AM38" i="31"/>
  <c r="AB15" i="29"/>
  <c r="AB30" i="28"/>
  <c r="AB14" i="15"/>
  <c r="AB12" i="15"/>
  <c r="AB11" i="15"/>
  <c r="AB10" i="15"/>
  <c r="AP28" i="36"/>
  <c r="AT28" i="36" s="1"/>
  <c r="AQ28" i="36"/>
  <c r="AR28" i="36"/>
  <c r="AS28" i="36"/>
  <c r="AO28" i="36"/>
  <c r="AN28" i="36"/>
  <c r="AM28" i="36"/>
  <c r="AL28" i="36"/>
  <c r="AP27" i="36"/>
  <c r="AQ27" i="36"/>
  <c r="AR27" i="36"/>
  <c r="AS27" i="36"/>
  <c r="AT27" i="36"/>
  <c r="AO27" i="36"/>
  <c r="AN27" i="36"/>
  <c r="AM27" i="36"/>
  <c r="AL27" i="36"/>
  <c r="J21" i="30"/>
  <c r="AB33" i="28"/>
  <c r="AB27" i="28"/>
  <c r="AB28" i="15"/>
  <c r="AS23" i="15"/>
  <c r="AP23" i="15"/>
  <c r="AQ23" i="15"/>
  <c r="AT23" i="15" s="1"/>
  <c r="AR23" i="15"/>
  <c r="AO23" i="15"/>
  <c r="AN23" i="15"/>
  <c r="AL23" i="15"/>
  <c r="AS21" i="15"/>
  <c r="AP21" i="15"/>
  <c r="AQ21" i="15"/>
  <c r="AR21" i="15"/>
  <c r="AO21" i="15"/>
  <c r="AM21" i="15"/>
  <c r="AL21" i="15"/>
  <c r="AB21" i="15"/>
  <c r="AS20" i="15"/>
  <c r="AP20" i="15"/>
  <c r="AQ20" i="15"/>
  <c r="AR20" i="15"/>
  <c r="AO20" i="15"/>
  <c r="AN20" i="15"/>
  <c r="AL20" i="15"/>
  <c r="AB20" i="15"/>
  <c r="AS17" i="15"/>
  <c r="AP17" i="15"/>
  <c r="AT17" i="15"/>
  <c r="AQ17" i="15"/>
  <c r="AR17" i="15"/>
  <c r="AO17" i="15"/>
  <c r="AN17" i="15"/>
  <c r="AL17" i="15"/>
  <c r="AB17" i="15"/>
  <c r="AB15" i="15"/>
  <c r="AB9" i="15"/>
  <c r="AB13" i="15"/>
  <c r="AB8" i="15"/>
  <c r="AS15" i="15"/>
  <c r="AP15" i="15"/>
  <c r="AT15" i="15" s="1"/>
  <c r="AQ15" i="15"/>
  <c r="AR15" i="15"/>
  <c r="AS28" i="15"/>
  <c r="AP28" i="15"/>
  <c r="AQ28" i="15"/>
  <c r="AT28" i="15" s="1"/>
  <c r="AR28" i="15"/>
  <c r="AS9" i="15"/>
  <c r="AP9" i="15"/>
  <c r="AQ9" i="15"/>
  <c r="AR9" i="15"/>
  <c r="AS10" i="15"/>
  <c r="AP10" i="15"/>
  <c r="AT10" i="15"/>
  <c r="AQ10" i="15"/>
  <c r="AR10" i="15"/>
  <c r="AS11" i="15"/>
  <c r="AP11" i="15"/>
  <c r="AT11" i="15" s="1"/>
  <c r="AQ11" i="15"/>
  <c r="AR11" i="15"/>
  <c r="AS12" i="15"/>
  <c r="AP12" i="15"/>
  <c r="AQ12" i="15"/>
  <c r="AR12" i="15"/>
  <c r="AS13" i="15"/>
  <c r="AP13" i="15"/>
  <c r="AQ13" i="15"/>
  <c r="AR13" i="15"/>
  <c r="AT13" i="15"/>
  <c r="AS14" i="15"/>
  <c r="AP14" i="15"/>
  <c r="AQ14" i="15"/>
  <c r="AT14" i="15" s="1"/>
  <c r="AR14" i="15"/>
  <c r="AS16" i="15"/>
  <c r="AP16" i="15"/>
  <c r="AT16" i="15" s="1"/>
  <c r="AQ16" i="15"/>
  <c r="AR16" i="15"/>
  <c r="AS18" i="15"/>
  <c r="AP18" i="15"/>
  <c r="AT18" i="15" s="1"/>
  <c r="AQ18" i="15"/>
  <c r="AR18" i="15"/>
  <c r="AS19" i="15"/>
  <c r="AP19" i="15"/>
  <c r="AQ19" i="15"/>
  <c r="AR19" i="15"/>
  <c r="AT19" i="15"/>
  <c r="AS22" i="15"/>
  <c r="AP22" i="15"/>
  <c r="AQ22" i="15"/>
  <c r="AT22" i="15" s="1"/>
  <c r="AR22" i="15"/>
  <c r="AS24" i="15"/>
  <c r="AP24" i="15"/>
  <c r="AQ24" i="15"/>
  <c r="AR24" i="15"/>
  <c r="AS25" i="15"/>
  <c r="AP25" i="15"/>
  <c r="AT25" i="15" s="1"/>
  <c r="AQ25" i="15"/>
  <c r="AR25" i="15"/>
  <c r="AS26" i="15"/>
  <c r="AP26" i="15"/>
  <c r="AQ26" i="15"/>
  <c r="AR26" i="15"/>
  <c r="AT26" i="15"/>
  <c r="AS27" i="15"/>
  <c r="AP27" i="15"/>
  <c r="AQ27" i="15"/>
  <c r="AT27" i="15" s="1"/>
  <c r="AR27" i="15"/>
  <c r="AS29" i="15"/>
  <c r="AP29" i="15"/>
  <c r="AQ29" i="15"/>
  <c r="AR29" i="15"/>
  <c r="AS30" i="15"/>
  <c r="AP30" i="15"/>
  <c r="AQ30" i="15"/>
  <c r="AR30" i="15"/>
  <c r="AS31" i="15"/>
  <c r="AP31" i="15"/>
  <c r="AT31" i="15" s="1"/>
  <c r="AQ31" i="15"/>
  <c r="AR31" i="15"/>
  <c r="AS32" i="15"/>
  <c r="AP32" i="15"/>
  <c r="AQ32" i="15"/>
  <c r="AR32" i="15"/>
  <c r="AT32" i="15"/>
  <c r="AS33" i="15"/>
  <c r="AP33" i="15"/>
  <c r="AQ33" i="15"/>
  <c r="AT33" i="15" s="1"/>
  <c r="AR33" i="15"/>
  <c r="AS8" i="15"/>
  <c r="AP8" i="15"/>
  <c r="AT8" i="15"/>
  <c r="AQ8" i="15"/>
  <c r="AR8" i="15"/>
  <c r="AP34" i="15"/>
  <c r="AT34" i="15" s="1"/>
  <c r="AQ34" i="15"/>
  <c r="AR34" i="15"/>
  <c r="AS34" i="15"/>
  <c r="AP35" i="15"/>
  <c r="AQ35" i="15"/>
  <c r="AR35" i="15"/>
  <c r="AS35" i="15"/>
  <c r="AT35" i="15"/>
  <c r="AP36" i="15"/>
  <c r="AQ36" i="15"/>
  <c r="AR36" i="15"/>
  <c r="AT36" i="15"/>
  <c r="AS36" i="15"/>
  <c r="AP37" i="15"/>
  <c r="AQ37" i="15"/>
  <c r="AR37" i="15"/>
  <c r="AS37" i="15"/>
  <c r="AP38" i="15"/>
  <c r="AQ38" i="15"/>
  <c r="AR38" i="15"/>
  <c r="AS38" i="15"/>
  <c r="AO15" i="15"/>
  <c r="AO28" i="15"/>
  <c r="AO8" i="15"/>
  <c r="AO9" i="15"/>
  <c r="AO10" i="15"/>
  <c r="AO11" i="15"/>
  <c r="AO12" i="15"/>
  <c r="AO13" i="15"/>
  <c r="AO14" i="15"/>
  <c r="AO16" i="15"/>
  <c r="AO18" i="15"/>
  <c r="AO19" i="15"/>
  <c r="AO22" i="15"/>
  <c r="AO24" i="15"/>
  <c r="AO25" i="15"/>
  <c r="AO26" i="15"/>
  <c r="AO27" i="15"/>
  <c r="AO29" i="15"/>
  <c r="AO30" i="15"/>
  <c r="AO31" i="15"/>
  <c r="AO32" i="15"/>
  <c r="AO33" i="15"/>
  <c r="AO34" i="15"/>
  <c r="AO35" i="15"/>
  <c r="AO36" i="15"/>
  <c r="AO37" i="15"/>
  <c r="AO38" i="15"/>
  <c r="AN15" i="15"/>
  <c r="AN21" i="15"/>
  <c r="AN28" i="15"/>
  <c r="AN8" i="15"/>
  <c r="AN9" i="15"/>
  <c r="AN10" i="15"/>
  <c r="AN11" i="15"/>
  <c r="AN12" i="15"/>
  <c r="AN13" i="15"/>
  <c r="AN14" i="15"/>
  <c r="AN16" i="15"/>
  <c r="AN18" i="15"/>
  <c r="AN19" i="15"/>
  <c r="AN22" i="15"/>
  <c r="AN24" i="15"/>
  <c r="AN25" i="15"/>
  <c r="AN26" i="15"/>
  <c r="AN27" i="15"/>
  <c r="AN29" i="15"/>
  <c r="AN30" i="15"/>
  <c r="AN31" i="15"/>
  <c r="AN32" i="15"/>
  <c r="AN33" i="15"/>
  <c r="AN34" i="15"/>
  <c r="AN35" i="15"/>
  <c r="AN36" i="15"/>
  <c r="AN37" i="15"/>
  <c r="AN38" i="15"/>
  <c r="AL15" i="15"/>
  <c r="AL28" i="15"/>
  <c r="AL8" i="15"/>
  <c r="AL9" i="15"/>
  <c r="AL10" i="15"/>
  <c r="AL11" i="15"/>
  <c r="AL12" i="15"/>
  <c r="AL13" i="15"/>
  <c r="AL14" i="15"/>
  <c r="AL16" i="15"/>
  <c r="AL18" i="15"/>
  <c r="AL19" i="15"/>
  <c r="AL22" i="15"/>
  <c r="AL24" i="15"/>
  <c r="AL25" i="15"/>
  <c r="AL26" i="15"/>
  <c r="AL27" i="15"/>
  <c r="AL29" i="15"/>
  <c r="AL30" i="15"/>
  <c r="AL31" i="15"/>
  <c r="AL32" i="15"/>
  <c r="AL33" i="15"/>
  <c r="AL34" i="15"/>
  <c r="AL35" i="15"/>
  <c r="AL36" i="15"/>
  <c r="AL37" i="15"/>
  <c r="AL38" i="15"/>
  <c r="AO34" i="37"/>
  <c r="AN34" i="37"/>
  <c r="AM34" i="37"/>
  <c r="AL34" i="37"/>
  <c r="AK34" i="37"/>
  <c r="AB34" i="37"/>
  <c r="AP9" i="38"/>
  <c r="AQ9" i="38"/>
  <c r="AT9" i="38" s="1"/>
  <c r="AR9" i="38"/>
  <c r="AS9" i="38"/>
  <c r="AP10" i="38"/>
  <c r="AQ10" i="38"/>
  <c r="AT10" i="38" s="1"/>
  <c r="AR10" i="38"/>
  <c r="AS10" i="38"/>
  <c r="AP11" i="38"/>
  <c r="AQ11" i="38"/>
  <c r="AR11" i="38"/>
  <c r="AS11" i="38"/>
  <c r="AP12" i="38"/>
  <c r="AQ12" i="38"/>
  <c r="AR12" i="38"/>
  <c r="AS12" i="38"/>
  <c r="AP13" i="38"/>
  <c r="AT13" i="38" s="1"/>
  <c r="AQ13" i="38"/>
  <c r="AR13" i="38"/>
  <c r="AS13" i="38"/>
  <c r="AP14" i="38"/>
  <c r="AQ14" i="38"/>
  <c r="AR14" i="38"/>
  <c r="AT14" i="38" s="1"/>
  <c r="AS14" i="38"/>
  <c r="AP15" i="38"/>
  <c r="AQ15" i="38"/>
  <c r="AT15" i="38"/>
  <c r="AR15" i="38"/>
  <c r="AS15" i="38"/>
  <c r="AP16" i="38"/>
  <c r="AT16" i="38"/>
  <c r="AQ16" i="38"/>
  <c r="AR16" i="38"/>
  <c r="AS16" i="38"/>
  <c r="AP17" i="38"/>
  <c r="AQ17" i="38"/>
  <c r="AR17" i="38"/>
  <c r="AS17" i="38"/>
  <c r="AP18" i="38"/>
  <c r="AQ18" i="38"/>
  <c r="AR18" i="38"/>
  <c r="AS18" i="38"/>
  <c r="AP19" i="38"/>
  <c r="AQ19" i="38"/>
  <c r="AT19" i="38"/>
  <c r="AR19" i="38"/>
  <c r="AS19" i="38"/>
  <c r="AP20" i="38"/>
  <c r="AQ20" i="38"/>
  <c r="AT20" i="38" s="1"/>
  <c r="AR20" i="38"/>
  <c r="AS20" i="38"/>
  <c r="AP21" i="38"/>
  <c r="AQ21" i="38"/>
  <c r="AR21" i="38"/>
  <c r="AS21" i="38"/>
  <c r="AP22" i="38"/>
  <c r="AQ22" i="38"/>
  <c r="AR22" i="38"/>
  <c r="AT22" i="38" s="1"/>
  <c r="AS22" i="38"/>
  <c r="AP23" i="38"/>
  <c r="AQ23" i="38"/>
  <c r="AR23" i="38"/>
  <c r="AS23" i="38"/>
  <c r="AP24" i="38"/>
  <c r="AQ24" i="38"/>
  <c r="AR24" i="38"/>
  <c r="AS24" i="38"/>
  <c r="AP25" i="38"/>
  <c r="AQ25" i="38"/>
  <c r="AR25" i="38"/>
  <c r="AS25" i="38"/>
  <c r="AP26" i="38"/>
  <c r="AQ26" i="38"/>
  <c r="AR26" i="38"/>
  <c r="AS26" i="38"/>
  <c r="AP27" i="38"/>
  <c r="AQ27" i="38"/>
  <c r="AR27" i="38"/>
  <c r="AS27" i="38"/>
  <c r="AP28" i="38"/>
  <c r="AQ28" i="38"/>
  <c r="AR28" i="38"/>
  <c r="AS28" i="38"/>
  <c r="AT28" i="38"/>
  <c r="AP29" i="38"/>
  <c r="AQ29" i="38"/>
  <c r="AT29" i="38" s="1"/>
  <c r="AR29" i="38"/>
  <c r="AS29" i="38"/>
  <c r="AP30" i="38"/>
  <c r="AQ30" i="38"/>
  <c r="AT30" i="38"/>
  <c r="AR30" i="38"/>
  <c r="AS30" i="38"/>
  <c r="AP31" i="38"/>
  <c r="AT31" i="38" s="1"/>
  <c r="AQ31" i="38"/>
  <c r="AR31" i="38"/>
  <c r="AS31" i="38"/>
  <c r="AP32" i="38"/>
  <c r="AQ32" i="38"/>
  <c r="AR32" i="38"/>
  <c r="AS32" i="38"/>
  <c r="AT32" i="38"/>
  <c r="AP33" i="38"/>
  <c r="AQ33" i="38"/>
  <c r="AR33" i="38"/>
  <c r="AT33" i="38" s="1"/>
  <c r="AS33" i="38"/>
  <c r="AP34" i="38"/>
  <c r="AQ34" i="38"/>
  <c r="AR34" i="38"/>
  <c r="AS34" i="38"/>
  <c r="AT35" i="38"/>
  <c r="AP36" i="38"/>
  <c r="AQ36" i="38"/>
  <c r="AR36" i="38"/>
  <c r="AS36" i="38"/>
  <c r="AP37" i="38"/>
  <c r="AQ37" i="38"/>
  <c r="AR37" i="38"/>
  <c r="AS37" i="38"/>
  <c r="AP38" i="38"/>
  <c r="AQ38" i="38"/>
  <c r="AT38" i="38"/>
  <c r="AR38" i="38"/>
  <c r="AS38" i="38"/>
  <c r="AO9" i="38"/>
  <c r="AO10" i="38"/>
  <c r="AO11" i="38"/>
  <c r="AO12" i="38"/>
  <c r="AO13" i="38"/>
  <c r="AO14" i="38"/>
  <c r="AO15" i="38"/>
  <c r="AO16" i="38"/>
  <c r="AO17" i="38"/>
  <c r="AO18" i="38"/>
  <c r="AO19" i="38"/>
  <c r="AO20" i="38"/>
  <c r="AO21" i="38"/>
  <c r="AO22" i="38"/>
  <c r="AO23" i="38"/>
  <c r="AO24" i="38"/>
  <c r="AO25" i="38"/>
  <c r="AO26" i="38"/>
  <c r="AO27" i="38"/>
  <c r="AO28" i="38"/>
  <c r="AO29" i="38"/>
  <c r="AO30" i="38"/>
  <c r="AO31" i="38"/>
  <c r="AO32" i="38"/>
  <c r="AO33" i="38"/>
  <c r="AO34" i="38"/>
  <c r="AO36" i="38"/>
  <c r="AO37" i="38"/>
  <c r="AO38" i="38"/>
  <c r="AN9" i="38"/>
  <c r="AN10" i="38"/>
  <c r="AN11" i="38"/>
  <c r="AN12" i="38"/>
  <c r="AN13" i="38"/>
  <c r="AN14" i="38"/>
  <c r="AN15" i="38"/>
  <c r="AN16" i="38"/>
  <c r="AN17" i="38"/>
  <c r="AN18" i="38"/>
  <c r="AN19" i="38"/>
  <c r="AN20" i="38"/>
  <c r="AN21" i="38"/>
  <c r="AN22" i="38"/>
  <c r="AN23" i="38"/>
  <c r="AN24" i="38"/>
  <c r="AN25" i="38"/>
  <c r="AN26" i="38"/>
  <c r="AN27" i="38"/>
  <c r="AN28" i="38"/>
  <c r="AN29" i="38"/>
  <c r="AN30" i="38"/>
  <c r="AN31" i="38"/>
  <c r="AN32" i="38"/>
  <c r="AN33" i="38"/>
  <c r="AN34" i="38"/>
  <c r="AN36" i="38"/>
  <c r="AN37" i="38"/>
  <c r="AN38" i="38"/>
  <c r="AM9" i="38"/>
  <c r="AM10" i="38"/>
  <c r="AM11" i="38"/>
  <c r="AM12" i="38"/>
  <c r="AM13" i="38"/>
  <c r="AM14" i="38"/>
  <c r="AM15" i="38"/>
  <c r="AM16" i="38"/>
  <c r="AM17" i="38"/>
  <c r="AM18" i="38"/>
  <c r="AM19" i="38"/>
  <c r="AM20" i="38"/>
  <c r="AM21" i="38"/>
  <c r="AM22" i="38"/>
  <c r="AM23" i="38"/>
  <c r="AM24" i="38"/>
  <c r="AM25" i="38"/>
  <c r="AM26" i="38"/>
  <c r="AM27" i="38"/>
  <c r="AM28" i="38"/>
  <c r="AM29" i="38"/>
  <c r="AM30" i="38"/>
  <c r="AM31" i="38"/>
  <c r="AM32" i="38"/>
  <c r="AM33" i="38"/>
  <c r="AM34" i="38"/>
  <c r="AM36" i="38"/>
  <c r="AM37" i="38"/>
  <c r="AM38" i="38"/>
  <c r="AL9" i="38"/>
  <c r="AL10" i="38"/>
  <c r="AL11" i="38"/>
  <c r="AL12" i="38"/>
  <c r="AL13" i="38"/>
  <c r="AL14" i="38"/>
  <c r="AL15" i="38"/>
  <c r="AL16" i="38"/>
  <c r="AL17" i="38"/>
  <c r="AL18" i="38"/>
  <c r="AL19" i="38"/>
  <c r="AL20" i="38"/>
  <c r="AL21" i="38"/>
  <c r="AL22" i="38"/>
  <c r="AL23" i="38"/>
  <c r="AL24" i="38"/>
  <c r="AL25" i="38"/>
  <c r="AL26" i="38"/>
  <c r="AL27" i="38"/>
  <c r="AL28" i="38"/>
  <c r="AL29" i="38"/>
  <c r="AL30" i="38"/>
  <c r="AL31" i="38"/>
  <c r="AL32" i="38"/>
  <c r="AL33" i="38"/>
  <c r="AL34" i="38"/>
  <c r="AL36" i="38"/>
  <c r="AL37" i="38"/>
  <c r="AL38" i="38"/>
  <c r="AK8" i="38"/>
  <c r="AK9" i="38"/>
  <c r="AK11" i="38"/>
  <c r="AK12" i="38"/>
  <c r="AK13" i="38"/>
  <c r="AK14" i="38"/>
  <c r="AK15" i="38"/>
  <c r="AK16" i="38"/>
  <c r="AK17" i="38"/>
  <c r="AK18" i="38"/>
  <c r="AK19" i="38"/>
  <c r="AK20" i="38"/>
  <c r="AK21" i="38"/>
  <c r="AK22" i="38"/>
  <c r="AK23" i="38"/>
  <c r="AK24" i="38"/>
  <c r="AK25" i="38"/>
  <c r="AK26" i="38"/>
  <c r="AK27" i="38"/>
  <c r="AK28" i="38"/>
  <c r="AK29" i="38"/>
  <c r="AK30" i="38"/>
  <c r="AK31" i="38"/>
  <c r="AK32" i="38"/>
  <c r="AK33" i="38"/>
  <c r="AK34" i="38"/>
  <c r="AK35" i="38"/>
  <c r="AK36" i="38"/>
  <c r="AK37" i="38"/>
  <c r="AK38" i="38"/>
  <c r="AJ39" i="38"/>
  <c r="AI39" i="38"/>
  <c r="AH39" i="38"/>
  <c r="AG39" i="38"/>
  <c r="AF39" i="38"/>
  <c r="AE39" i="38"/>
  <c r="AD39" i="38"/>
  <c r="AC39" i="38"/>
  <c r="AB8" i="38"/>
  <c r="AB9" i="38"/>
  <c r="AB10" i="38"/>
  <c r="AB11" i="38"/>
  <c r="AB12" i="38"/>
  <c r="AB13" i="38"/>
  <c r="AB14" i="38"/>
  <c r="AB15" i="38"/>
  <c r="AB16" i="38"/>
  <c r="AB17" i="38"/>
  <c r="AB18" i="38"/>
  <c r="AB19" i="38"/>
  <c r="AB20" i="38"/>
  <c r="AB21" i="38"/>
  <c r="AB22" i="38"/>
  <c r="AB23" i="38"/>
  <c r="AB24" i="38"/>
  <c r="AB25" i="38"/>
  <c r="AB26" i="38"/>
  <c r="AB27" i="38"/>
  <c r="AB28" i="38"/>
  <c r="AB29" i="38"/>
  <c r="AB30" i="38"/>
  <c r="AB31" i="38"/>
  <c r="AB32" i="38"/>
  <c r="AB33" i="38"/>
  <c r="AB34" i="38"/>
  <c r="AB35" i="38"/>
  <c r="AB36" i="38"/>
  <c r="AB37" i="38"/>
  <c r="AB38" i="38"/>
  <c r="AA39" i="38"/>
  <c r="Z39" i="38"/>
  <c r="Y39" i="38"/>
  <c r="X39" i="38"/>
  <c r="W39" i="38"/>
  <c r="V39" i="38"/>
  <c r="U39" i="38"/>
  <c r="T39" i="38"/>
  <c r="S8" i="38"/>
  <c r="S9" i="38"/>
  <c r="S10" i="38"/>
  <c r="S11" i="38"/>
  <c r="S12" i="38"/>
  <c r="S13" i="38"/>
  <c r="S14" i="38"/>
  <c r="S39" i="38" s="1"/>
  <c r="S15" i="38"/>
  <c r="S16" i="38"/>
  <c r="S17" i="38"/>
  <c r="S18" i="38"/>
  <c r="S19" i="38"/>
  <c r="S20" i="38"/>
  <c r="S21" i="38"/>
  <c r="S22" i="38"/>
  <c r="S23" i="38"/>
  <c r="S24" i="38"/>
  <c r="S25" i="38"/>
  <c r="S26" i="38"/>
  <c r="S27" i="38"/>
  <c r="S28" i="38"/>
  <c r="S29" i="38"/>
  <c r="S30" i="38"/>
  <c r="S31" i="38"/>
  <c r="S32" i="38"/>
  <c r="S33" i="38"/>
  <c r="S34" i="38"/>
  <c r="S35" i="38"/>
  <c r="S36" i="38"/>
  <c r="S37" i="38"/>
  <c r="S38" i="38"/>
  <c r="R39" i="38"/>
  <c r="Q39" i="38"/>
  <c r="P39" i="38"/>
  <c r="O39" i="38"/>
  <c r="N39" i="38"/>
  <c r="M39" i="38"/>
  <c r="L39" i="38"/>
  <c r="K39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5" i="38"/>
  <c r="J36" i="38"/>
  <c r="J37" i="38"/>
  <c r="J38" i="38"/>
  <c r="I39" i="38"/>
  <c r="H39" i="38"/>
  <c r="G39" i="38"/>
  <c r="F39" i="38"/>
  <c r="E39" i="38"/>
  <c r="D39" i="38"/>
  <c r="C39" i="38"/>
  <c r="B39" i="38"/>
  <c r="AP8" i="37"/>
  <c r="AQ8" i="37"/>
  <c r="AT8" i="37"/>
  <c r="AR8" i="37"/>
  <c r="AS8" i="37"/>
  <c r="AP9" i="37"/>
  <c r="AQ9" i="37"/>
  <c r="AT9" i="37" s="1"/>
  <c r="AR9" i="37"/>
  <c r="AS9" i="37"/>
  <c r="AS25" i="37"/>
  <c r="AP10" i="37"/>
  <c r="AQ10" i="37"/>
  <c r="AR10" i="37"/>
  <c r="AT10" i="37" s="1"/>
  <c r="AS10" i="37"/>
  <c r="AP11" i="37"/>
  <c r="AQ11" i="37"/>
  <c r="AT11" i="37"/>
  <c r="AR11" i="37"/>
  <c r="AS11" i="37"/>
  <c r="AP12" i="37"/>
  <c r="AQ12" i="37"/>
  <c r="AT12" i="37" s="1"/>
  <c r="AR12" i="37"/>
  <c r="AS12" i="37"/>
  <c r="AP13" i="37"/>
  <c r="AQ13" i="37"/>
  <c r="AR13" i="37"/>
  <c r="AS13" i="37"/>
  <c r="AT13" i="37"/>
  <c r="AP14" i="37"/>
  <c r="AQ14" i="37"/>
  <c r="AR14" i="37"/>
  <c r="AT14" i="37" s="1"/>
  <c r="AS14" i="37"/>
  <c r="AP15" i="37"/>
  <c r="AQ15" i="37"/>
  <c r="AT15" i="37"/>
  <c r="AR15" i="37"/>
  <c r="AS15" i="37"/>
  <c r="AP16" i="37"/>
  <c r="AQ16" i="37"/>
  <c r="AT16" i="37" s="1"/>
  <c r="AR16" i="37"/>
  <c r="AS16" i="37"/>
  <c r="AP17" i="37"/>
  <c r="AQ17" i="37"/>
  <c r="AR17" i="37"/>
  <c r="AS17" i="37"/>
  <c r="AP18" i="37"/>
  <c r="AQ18" i="37"/>
  <c r="AR18" i="37"/>
  <c r="AS18" i="37"/>
  <c r="AP19" i="37"/>
  <c r="AQ19" i="37"/>
  <c r="AR19" i="37"/>
  <c r="AS19" i="37"/>
  <c r="AP20" i="37"/>
  <c r="AQ20" i="37"/>
  <c r="AR20" i="37"/>
  <c r="AS20" i="37"/>
  <c r="AP21" i="37"/>
  <c r="AQ21" i="37"/>
  <c r="AR21" i="37"/>
  <c r="AR39" i="37" s="1"/>
  <c r="AS21" i="37"/>
  <c r="AP22" i="37"/>
  <c r="AT22" i="37"/>
  <c r="AQ22" i="37"/>
  <c r="AR22" i="37"/>
  <c r="AS22" i="37"/>
  <c r="AP23" i="37"/>
  <c r="AT23" i="37" s="1"/>
  <c r="AQ23" i="37"/>
  <c r="AR23" i="37"/>
  <c r="AS23" i="37"/>
  <c r="AP24" i="37"/>
  <c r="AQ24" i="37"/>
  <c r="AR24" i="37"/>
  <c r="AS24" i="37"/>
  <c r="AP25" i="37"/>
  <c r="AQ25" i="37"/>
  <c r="AR25" i="37"/>
  <c r="AP26" i="37"/>
  <c r="AQ26" i="37"/>
  <c r="AR26" i="37"/>
  <c r="AS26" i="37"/>
  <c r="AP27" i="37"/>
  <c r="AQ27" i="37"/>
  <c r="AR27" i="37"/>
  <c r="AS27" i="37"/>
  <c r="AP28" i="37"/>
  <c r="AQ28" i="37"/>
  <c r="AR28" i="37"/>
  <c r="AS28" i="37"/>
  <c r="AP29" i="37"/>
  <c r="AQ29" i="37"/>
  <c r="AR29" i="37"/>
  <c r="AS29" i="37"/>
  <c r="AP30" i="37"/>
  <c r="AQ30" i="37"/>
  <c r="AR30" i="37"/>
  <c r="AS30" i="37"/>
  <c r="AP31" i="37"/>
  <c r="AT31" i="37"/>
  <c r="AQ31" i="37"/>
  <c r="AR31" i="37"/>
  <c r="AS31" i="37"/>
  <c r="AP32" i="37"/>
  <c r="AT32" i="37" s="1"/>
  <c r="AQ32" i="37"/>
  <c r="AR32" i="37"/>
  <c r="AS32" i="37"/>
  <c r="AP33" i="37"/>
  <c r="AQ33" i="37"/>
  <c r="AR33" i="37"/>
  <c r="AS33" i="37"/>
  <c r="AP34" i="37"/>
  <c r="AQ34" i="37"/>
  <c r="AT34" i="37" s="1"/>
  <c r="AR34" i="37"/>
  <c r="AS34" i="37"/>
  <c r="AP36" i="37"/>
  <c r="AQ36" i="37"/>
  <c r="AT36" i="37"/>
  <c r="AR36" i="37"/>
  <c r="AS36" i="37"/>
  <c r="AP37" i="37"/>
  <c r="AQ37" i="37"/>
  <c r="AT37" i="37" s="1"/>
  <c r="AR37" i="37"/>
  <c r="AS37" i="37"/>
  <c r="AP38" i="37"/>
  <c r="AT38" i="37" s="1"/>
  <c r="AQ38" i="37"/>
  <c r="AR38" i="37"/>
  <c r="AS38" i="37"/>
  <c r="AO8" i="37"/>
  <c r="AO9" i="37"/>
  <c r="AO10" i="37"/>
  <c r="AO11" i="37"/>
  <c r="AO12" i="37"/>
  <c r="AO13" i="37"/>
  <c r="AO14" i="37"/>
  <c r="AO15" i="37"/>
  <c r="AO16" i="37"/>
  <c r="AO17" i="37"/>
  <c r="AO18" i="37"/>
  <c r="AO19" i="37"/>
  <c r="AO20" i="37"/>
  <c r="AO21" i="37"/>
  <c r="AO22" i="37"/>
  <c r="AO23" i="37"/>
  <c r="AO24" i="37"/>
  <c r="AO25" i="37"/>
  <c r="AO26" i="37"/>
  <c r="AO27" i="37"/>
  <c r="AO28" i="37"/>
  <c r="AO29" i="37"/>
  <c r="AO30" i="37"/>
  <c r="AO31" i="37"/>
  <c r="AO32" i="37"/>
  <c r="AO33" i="37"/>
  <c r="AO36" i="37"/>
  <c r="AO37" i="37"/>
  <c r="AO38" i="37"/>
  <c r="AN8" i="37"/>
  <c r="AN9" i="37"/>
  <c r="AN10" i="37"/>
  <c r="AN11" i="37"/>
  <c r="AN12" i="37"/>
  <c r="AN13" i="37"/>
  <c r="AN14" i="37"/>
  <c r="AN15" i="37"/>
  <c r="AN16" i="37"/>
  <c r="AN17" i="37"/>
  <c r="AN18" i="37"/>
  <c r="AN19" i="37"/>
  <c r="AN20" i="37"/>
  <c r="AN21" i="37"/>
  <c r="AN22" i="37"/>
  <c r="AN23" i="37"/>
  <c r="AN24" i="37"/>
  <c r="AN25" i="37"/>
  <c r="AN26" i="37"/>
  <c r="AN27" i="37"/>
  <c r="AN28" i="37"/>
  <c r="AN29" i="37"/>
  <c r="AN30" i="37"/>
  <c r="AN31" i="37"/>
  <c r="AN32" i="37"/>
  <c r="AN33" i="37"/>
  <c r="AN36" i="37"/>
  <c r="AN37" i="37"/>
  <c r="AN38" i="37"/>
  <c r="AM8" i="37"/>
  <c r="AM9" i="37"/>
  <c r="AM10" i="37"/>
  <c r="AM11" i="37"/>
  <c r="AM12" i="37"/>
  <c r="AM13" i="37"/>
  <c r="AM14" i="37"/>
  <c r="AM15" i="37"/>
  <c r="AM16" i="37"/>
  <c r="AM17" i="37"/>
  <c r="AM18" i="37"/>
  <c r="AM19" i="37"/>
  <c r="AM20" i="37"/>
  <c r="AM21" i="37"/>
  <c r="AM22" i="37"/>
  <c r="AM23" i="37"/>
  <c r="AM24" i="37"/>
  <c r="AM25" i="37"/>
  <c r="AM26" i="37"/>
  <c r="AM27" i="37"/>
  <c r="AM28" i="37"/>
  <c r="AM29" i="37"/>
  <c r="AM30" i="37"/>
  <c r="AM31" i="37"/>
  <c r="AM32" i="37"/>
  <c r="AM33" i="37"/>
  <c r="AM36" i="37"/>
  <c r="AM37" i="37"/>
  <c r="AM38" i="37"/>
  <c r="AL8" i="37"/>
  <c r="AL9" i="37"/>
  <c r="AL10" i="37"/>
  <c r="AL11" i="37"/>
  <c r="AL12" i="37"/>
  <c r="AL13" i="37"/>
  <c r="AL14" i="37"/>
  <c r="AL15" i="37"/>
  <c r="AL16" i="37"/>
  <c r="AL17" i="37"/>
  <c r="AL18" i="37"/>
  <c r="AL19" i="37"/>
  <c r="AL20" i="37"/>
  <c r="AL21" i="37"/>
  <c r="AL22" i="37"/>
  <c r="AL23" i="37"/>
  <c r="AL24" i="37"/>
  <c r="AL25" i="37"/>
  <c r="AL26" i="37"/>
  <c r="AL27" i="37"/>
  <c r="AL28" i="37"/>
  <c r="AL29" i="37"/>
  <c r="AL30" i="37"/>
  <c r="AL31" i="37"/>
  <c r="AL32" i="37"/>
  <c r="AL33" i="37"/>
  <c r="AL36" i="37"/>
  <c r="AL37" i="37"/>
  <c r="AL38" i="37"/>
  <c r="AK8" i="37"/>
  <c r="AK9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K26" i="37"/>
  <c r="AK27" i="37"/>
  <c r="AK28" i="37"/>
  <c r="AK29" i="37"/>
  <c r="AK30" i="37"/>
  <c r="AK31" i="37"/>
  <c r="AK32" i="37"/>
  <c r="AK33" i="37"/>
  <c r="AK35" i="37"/>
  <c r="AK36" i="37"/>
  <c r="AK37" i="37"/>
  <c r="AK38" i="37"/>
  <c r="AJ39" i="37"/>
  <c r="AI39" i="37"/>
  <c r="AH39" i="37"/>
  <c r="AG39" i="37"/>
  <c r="AF39" i="37"/>
  <c r="AE39" i="37"/>
  <c r="AD39" i="37"/>
  <c r="AC39" i="37"/>
  <c r="AB8" i="37"/>
  <c r="AB9" i="37"/>
  <c r="AB10" i="37"/>
  <c r="AB11" i="37"/>
  <c r="AB12" i="37"/>
  <c r="AB13" i="37"/>
  <c r="AB14" i="37"/>
  <c r="AB15" i="37"/>
  <c r="AB16" i="37"/>
  <c r="AB17" i="37"/>
  <c r="AB18" i="37"/>
  <c r="AB19" i="37"/>
  <c r="AB20" i="37"/>
  <c r="AB21" i="37"/>
  <c r="AB22" i="37"/>
  <c r="AB23" i="37"/>
  <c r="AB24" i="37"/>
  <c r="AB25" i="37"/>
  <c r="AB26" i="37"/>
  <c r="AB27" i="37"/>
  <c r="AB28" i="37"/>
  <c r="AB29" i="37"/>
  <c r="AB30" i="37"/>
  <c r="AB31" i="37"/>
  <c r="AB32" i="37"/>
  <c r="AB35" i="37"/>
  <c r="AB36" i="37"/>
  <c r="AB37" i="37"/>
  <c r="AB38" i="37"/>
  <c r="AA39" i="37"/>
  <c r="Z39" i="37"/>
  <c r="Y39" i="37"/>
  <c r="X39" i="37"/>
  <c r="W39" i="37"/>
  <c r="V39" i="37"/>
  <c r="U39" i="37"/>
  <c r="T39" i="37"/>
  <c r="S8" i="37"/>
  <c r="S9" i="37"/>
  <c r="S10" i="37"/>
  <c r="S11" i="37"/>
  <c r="S12" i="37"/>
  <c r="S39" i="37" s="1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32" i="37"/>
  <c r="S33" i="37"/>
  <c r="S34" i="37"/>
  <c r="S35" i="37"/>
  <c r="S36" i="37"/>
  <c r="S37" i="37"/>
  <c r="S38" i="37"/>
  <c r="R39" i="37"/>
  <c r="Q39" i="37"/>
  <c r="P39" i="37"/>
  <c r="O39" i="37"/>
  <c r="N39" i="37"/>
  <c r="M39" i="37"/>
  <c r="L39" i="37"/>
  <c r="K39" i="37"/>
  <c r="J8" i="37"/>
  <c r="J9" i="37"/>
  <c r="J10" i="37"/>
  <c r="J11" i="37"/>
  <c r="J12" i="37"/>
  <c r="J13" i="37"/>
  <c r="J14" i="37"/>
  <c r="J15" i="37"/>
  <c r="J16" i="37"/>
  <c r="J17" i="37"/>
  <c r="J18" i="37"/>
  <c r="J19" i="37"/>
  <c r="J20" i="37"/>
  <c r="J39" i="37" s="1"/>
  <c r="J22" i="37"/>
  <c r="J23" i="37"/>
  <c r="J24" i="37"/>
  <c r="J26" i="37"/>
  <c r="J27" i="37"/>
  <c r="J28" i="37"/>
  <c r="J29" i="37"/>
  <c r="J30" i="37"/>
  <c r="J31" i="37"/>
  <c r="J32" i="37"/>
  <c r="J33" i="37"/>
  <c r="J34" i="37"/>
  <c r="J35" i="37"/>
  <c r="J36" i="37"/>
  <c r="J37" i="37"/>
  <c r="J38" i="37"/>
  <c r="H39" i="37"/>
  <c r="G39" i="37"/>
  <c r="F39" i="37"/>
  <c r="C39" i="37"/>
  <c r="J8" i="36"/>
  <c r="S8" i="36"/>
  <c r="AB8" i="36"/>
  <c r="AK8" i="36"/>
  <c r="AL8" i="36"/>
  <c r="AM8" i="36"/>
  <c r="AN8" i="36"/>
  <c r="AO8" i="36"/>
  <c r="AP8" i="36"/>
  <c r="AQ8" i="36"/>
  <c r="AR8" i="36"/>
  <c r="AT8" i="36" s="1"/>
  <c r="AS8" i="36"/>
  <c r="J9" i="36"/>
  <c r="S9" i="36"/>
  <c r="AB9" i="36"/>
  <c r="AK9" i="36"/>
  <c r="AL9" i="36"/>
  <c r="AM9" i="36"/>
  <c r="AN9" i="36"/>
  <c r="AO9" i="36"/>
  <c r="AP9" i="36"/>
  <c r="AQ9" i="36"/>
  <c r="AT9" i="36" s="1"/>
  <c r="AR9" i="36"/>
  <c r="AS9" i="36"/>
  <c r="J10" i="36"/>
  <c r="S10" i="36"/>
  <c r="AB10" i="36"/>
  <c r="AL10" i="36"/>
  <c r="AM10" i="36"/>
  <c r="AN10" i="36"/>
  <c r="AO10" i="36"/>
  <c r="AP10" i="36"/>
  <c r="AQ10" i="36"/>
  <c r="AT10" i="36" s="1"/>
  <c r="AR10" i="36"/>
  <c r="AS10" i="36"/>
  <c r="J11" i="36"/>
  <c r="S11" i="36"/>
  <c r="AB11" i="36"/>
  <c r="AK11" i="36"/>
  <c r="AL11" i="36"/>
  <c r="AM11" i="36"/>
  <c r="AN11" i="36"/>
  <c r="AO11" i="36"/>
  <c r="AP11" i="36"/>
  <c r="AQ11" i="36"/>
  <c r="AR11" i="36"/>
  <c r="AS11" i="36"/>
  <c r="J12" i="36"/>
  <c r="J39" i="36" s="1"/>
  <c r="S12" i="36"/>
  <c r="AB12" i="36"/>
  <c r="AK12" i="36"/>
  <c r="AL12" i="36"/>
  <c r="AM12" i="36"/>
  <c r="AN12" i="36"/>
  <c r="AO12" i="36"/>
  <c r="AP12" i="36"/>
  <c r="AQ12" i="36"/>
  <c r="AR12" i="36"/>
  <c r="AS12" i="36"/>
  <c r="AT12" i="36"/>
  <c r="J13" i="36"/>
  <c r="S13" i="36"/>
  <c r="AB13" i="36"/>
  <c r="AK13" i="36"/>
  <c r="AL13" i="36"/>
  <c r="AM13" i="36"/>
  <c r="AN13" i="36"/>
  <c r="AO13" i="36"/>
  <c r="AP13" i="36"/>
  <c r="AQ13" i="36"/>
  <c r="AR13" i="36"/>
  <c r="AT13" i="36" s="1"/>
  <c r="AS13" i="36"/>
  <c r="J14" i="36"/>
  <c r="S14" i="36"/>
  <c r="AB14" i="36"/>
  <c r="AK14" i="36"/>
  <c r="AL14" i="36"/>
  <c r="AM14" i="36"/>
  <c r="AN14" i="36"/>
  <c r="AO14" i="36"/>
  <c r="AP14" i="36"/>
  <c r="AQ14" i="36"/>
  <c r="AT14" i="36" s="1"/>
  <c r="AR14" i="36"/>
  <c r="AS14" i="36"/>
  <c r="J15" i="36"/>
  <c r="S15" i="36"/>
  <c r="AB15" i="36"/>
  <c r="AK15" i="36"/>
  <c r="AL15" i="36"/>
  <c r="AM15" i="36"/>
  <c r="AN15" i="36"/>
  <c r="AO15" i="36"/>
  <c r="AP15" i="36"/>
  <c r="AT15" i="36" s="1"/>
  <c r="AQ15" i="36"/>
  <c r="AR15" i="36"/>
  <c r="AS15" i="36"/>
  <c r="J16" i="36"/>
  <c r="S16" i="36"/>
  <c r="AB16" i="36"/>
  <c r="AK16" i="36"/>
  <c r="AL16" i="36"/>
  <c r="AM16" i="36"/>
  <c r="AN16" i="36"/>
  <c r="AO16" i="36"/>
  <c r="AP16" i="36"/>
  <c r="AQ16" i="36"/>
  <c r="AR16" i="36"/>
  <c r="AS16" i="36"/>
  <c r="AT16" i="36"/>
  <c r="J17" i="36"/>
  <c r="S17" i="36"/>
  <c r="AB17" i="36"/>
  <c r="AK17" i="36"/>
  <c r="AL17" i="36"/>
  <c r="AM17" i="36"/>
  <c r="AN17" i="36"/>
  <c r="AO17" i="36"/>
  <c r="AP17" i="36"/>
  <c r="AQ17" i="36"/>
  <c r="AR17" i="36"/>
  <c r="AT17" i="36" s="1"/>
  <c r="AS17" i="36"/>
  <c r="J18" i="36"/>
  <c r="S18" i="36"/>
  <c r="AB18" i="36"/>
  <c r="AK18" i="36"/>
  <c r="AL18" i="36"/>
  <c r="AM18" i="36"/>
  <c r="AN18" i="36"/>
  <c r="AO18" i="36"/>
  <c r="AP18" i="36"/>
  <c r="AQ18" i="36"/>
  <c r="AR18" i="36"/>
  <c r="AS18" i="36"/>
  <c r="J19" i="36"/>
  <c r="S19" i="36"/>
  <c r="AB19" i="36"/>
  <c r="AK19" i="36"/>
  <c r="AL19" i="36"/>
  <c r="AM19" i="36"/>
  <c r="AN19" i="36"/>
  <c r="AO19" i="36"/>
  <c r="AP19" i="36"/>
  <c r="AT19" i="36" s="1"/>
  <c r="AQ19" i="36"/>
  <c r="AR19" i="36"/>
  <c r="AS19" i="36"/>
  <c r="J20" i="36"/>
  <c r="S20" i="36"/>
  <c r="AB20" i="36"/>
  <c r="AK20" i="36"/>
  <c r="AL20" i="36"/>
  <c r="AM20" i="36"/>
  <c r="AN20" i="36"/>
  <c r="AO20" i="36"/>
  <c r="AP20" i="36"/>
  <c r="AQ20" i="36"/>
  <c r="AR20" i="36"/>
  <c r="AS20" i="36"/>
  <c r="AT20" i="36"/>
  <c r="S21" i="36"/>
  <c r="AB21" i="36"/>
  <c r="AK21" i="36"/>
  <c r="AL21" i="36"/>
  <c r="AM21" i="36"/>
  <c r="AN21" i="36"/>
  <c r="AO21" i="36"/>
  <c r="AP21" i="36"/>
  <c r="AQ21" i="36"/>
  <c r="AR21" i="36"/>
  <c r="AS21" i="36"/>
  <c r="J22" i="36"/>
  <c r="S22" i="36"/>
  <c r="AB22" i="36"/>
  <c r="AK22" i="36"/>
  <c r="AL22" i="36"/>
  <c r="AM22" i="36"/>
  <c r="AN22" i="36"/>
  <c r="AO22" i="36"/>
  <c r="AP22" i="36"/>
  <c r="AQ22" i="36"/>
  <c r="AR22" i="36"/>
  <c r="AS22" i="36"/>
  <c r="J23" i="36"/>
  <c r="S23" i="36"/>
  <c r="AB23" i="36"/>
  <c r="AK23" i="36"/>
  <c r="AL23" i="36"/>
  <c r="AM23" i="36"/>
  <c r="AN23" i="36"/>
  <c r="AO23" i="36"/>
  <c r="AP23" i="36"/>
  <c r="AQ23" i="36"/>
  <c r="AT23" i="36" s="1"/>
  <c r="AR23" i="36"/>
  <c r="AS23" i="36"/>
  <c r="J24" i="36"/>
  <c r="S24" i="36"/>
  <c r="AB24" i="36"/>
  <c r="AK24" i="36"/>
  <c r="AL24" i="36"/>
  <c r="AM24" i="36"/>
  <c r="AN24" i="36"/>
  <c r="AO24" i="36"/>
  <c r="AP24" i="36"/>
  <c r="AQ24" i="36"/>
  <c r="AR24" i="36"/>
  <c r="AS24" i="36"/>
  <c r="AT24" i="36"/>
  <c r="J25" i="36"/>
  <c r="S25" i="36"/>
  <c r="AK25" i="36"/>
  <c r="AL25" i="36"/>
  <c r="AM25" i="36"/>
  <c r="AN25" i="36"/>
  <c r="AO25" i="36"/>
  <c r="AP25" i="36"/>
  <c r="AQ25" i="36"/>
  <c r="AR25" i="36"/>
  <c r="AS25" i="36"/>
  <c r="AT25" i="36"/>
  <c r="J26" i="36"/>
  <c r="S26" i="36"/>
  <c r="AK26" i="36"/>
  <c r="AL26" i="36"/>
  <c r="AM26" i="36"/>
  <c r="AN26" i="36"/>
  <c r="AO26" i="36"/>
  <c r="AP26" i="36"/>
  <c r="AQ26" i="36"/>
  <c r="AR26" i="36"/>
  <c r="AS26" i="36"/>
  <c r="J27" i="36"/>
  <c r="S27" i="36"/>
  <c r="AB27" i="36"/>
  <c r="AK27" i="36"/>
  <c r="J28" i="36"/>
  <c r="S28" i="36"/>
  <c r="AK28" i="36"/>
  <c r="J29" i="36"/>
  <c r="S29" i="36"/>
  <c r="AB29" i="36"/>
  <c r="AK29" i="36"/>
  <c r="AL29" i="36"/>
  <c r="AM29" i="36"/>
  <c r="AN29" i="36"/>
  <c r="AO29" i="36"/>
  <c r="AP29" i="36"/>
  <c r="AQ29" i="36"/>
  <c r="AT29" i="36"/>
  <c r="AR29" i="36"/>
  <c r="AS29" i="36"/>
  <c r="J30" i="36"/>
  <c r="S30" i="36"/>
  <c r="AB30" i="36"/>
  <c r="AK30" i="36"/>
  <c r="AL30" i="36"/>
  <c r="AM30" i="36"/>
  <c r="AN30" i="36"/>
  <c r="AO30" i="36"/>
  <c r="AP30" i="36"/>
  <c r="AT30" i="36" s="1"/>
  <c r="AQ30" i="36"/>
  <c r="AR30" i="36"/>
  <c r="AS30" i="36"/>
  <c r="S31" i="36"/>
  <c r="AB31" i="36"/>
  <c r="AK31" i="36"/>
  <c r="AL31" i="36"/>
  <c r="AM31" i="36"/>
  <c r="AN31" i="36"/>
  <c r="AO31" i="36"/>
  <c r="AP31" i="36"/>
  <c r="AT31" i="36" s="1"/>
  <c r="AQ31" i="36"/>
  <c r="AR31" i="36"/>
  <c r="AS31" i="36"/>
  <c r="J32" i="36"/>
  <c r="S32" i="36"/>
  <c r="AB32" i="36"/>
  <c r="AK32" i="36"/>
  <c r="AL32" i="36"/>
  <c r="AM32" i="36"/>
  <c r="AN32" i="36"/>
  <c r="AO32" i="36"/>
  <c r="AP32" i="36"/>
  <c r="AQ32" i="36"/>
  <c r="AR32" i="36"/>
  <c r="AS32" i="36"/>
  <c r="J33" i="36"/>
  <c r="S33" i="36"/>
  <c r="AB33" i="36"/>
  <c r="AK33" i="36"/>
  <c r="AL33" i="36"/>
  <c r="AM33" i="36"/>
  <c r="AN33" i="36"/>
  <c r="AO33" i="36"/>
  <c r="AP33" i="36"/>
  <c r="AQ33" i="36"/>
  <c r="AR33" i="36"/>
  <c r="AS33" i="36"/>
  <c r="J34" i="36"/>
  <c r="S34" i="36"/>
  <c r="AB34" i="36"/>
  <c r="AK34" i="36"/>
  <c r="AL34" i="36"/>
  <c r="AM34" i="36"/>
  <c r="AN34" i="36"/>
  <c r="AN39" i="36" s="1"/>
  <c r="AO34" i="36"/>
  <c r="AP34" i="36"/>
  <c r="AQ34" i="36"/>
  <c r="AT34" i="36"/>
  <c r="AR34" i="36"/>
  <c r="AS34" i="36"/>
  <c r="J35" i="36"/>
  <c r="S35" i="36"/>
  <c r="AB35" i="36"/>
  <c r="AK35" i="36"/>
  <c r="J36" i="36"/>
  <c r="S36" i="36"/>
  <c r="AB36" i="36"/>
  <c r="AK36" i="36"/>
  <c r="AL36" i="36"/>
  <c r="AM36" i="36"/>
  <c r="AN36" i="36"/>
  <c r="AO36" i="36"/>
  <c r="AP36" i="36"/>
  <c r="AQ36" i="36"/>
  <c r="AR36" i="36"/>
  <c r="AS36" i="36"/>
  <c r="J37" i="36"/>
  <c r="S37" i="36"/>
  <c r="AB37" i="36"/>
  <c r="AK37" i="36"/>
  <c r="AL37" i="36"/>
  <c r="AM37" i="36"/>
  <c r="AN37" i="36"/>
  <c r="AO37" i="36"/>
  <c r="AP37" i="36"/>
  <c r="AQ37" i="36"/>
  <c r="AR37" i="36"/>
  <c r="AS37" i="36"/>
  <c r="AT37" i="36"/>
  <c r="J38" i="36"/>
  <c r="S38" i="36"/>
  <c r="AB38" i="36"/>
  <c r="AK38" i="36"/>
  <c r="AL38" i="36"/>
  <c r="AM38" i="36"/>
  <c r="AN38" i="36"/>
  <c r="AO38" i="36"/>
  <c r="AP38" i="36"/>
  <c r="AQ38" i="36"/>
  <c r="AR38" i="36"/>
  <c r="AT38" i="36" s="1"/>
  <c r="AS38" i="36"/>
  <c r="B39" i="36"/>
  <c r="C39" i="36"/>
  <c r="D39" i="36"/>
  <c r="E39" i="36"/>
  <c r="F39" i="36"/>
  <c r="G39" i="36"/>
  <c r="H39" i="36"/>
  <c r="I39" i="36"/>
  <c r="K39" i="36"/>
  <c r="L39" i="36"/>
  <c r="M39" i="36"/>
  <c r="N39" i="36"/>
  <c r="O39" i="36"/>
  <c r="P39" i="36"/>
  <c r="Q39" i="36"/>
  <c r="R39" i="36"/>
  <c r="T39" i="36"/>
  <c r="U39" i="36"/>
  <c r="V39" i="36"/>
  <c r="W39" i="36"/>
  <c r="X39" i="36"/>
  <c r="Y39" i="36"/>
  <c r="Z39" i="36"/>
  <c r="AA39" i="36"/>
  <c r="AC39" i="36"/>
  <c r="AD39" i="36"/>
  <c r="AE39" i="36"/>
  <c r="AF39" i="36"/>
  <c r="AG39" i="36"/>
  <c r="AH39" i="36"/>
  <c r="AI39" i="36"/>
  <c r="AJ39" i="36"/>
  <c r="J8" i="34"/>
  <c r="S8" i="34"/>
  <c r="AB8" i="34"/>
  <c r="AK8" i="34"/>
  <c r="AL8" i="34"/>
  <c r="AM8" i="34"/>
  <c r="AN8" i="34"/>
  <c r="AO8" i="34"/>
  <c r="AP8" i="34"/>
  <c r="AQ8" i="34"/>
  <c r="AT8" i="34" s="1"/>
  <c r="AR8" i="34"/>
  <c r="AS8" i="34"/>
  <c r="J9" i="34"/>
  <c r="S9" i="34"/>
  <c r="AB9" i="34"/>
  <c r="AK9" i="34"/>
  <c r="AL9" i="34"/>
  <c r="AM9" i="34"/>
  <c r="AN9" i="34"/>
  <c r="AO9" i="34"/>
  <c r="AP9" i="34"/>
  <c r="AT9" i="34" s="1"/>
  <c r="AQ9" i="34"/>
  <c r="AR9" i="34"/>
  <c r="AS9" i="34"/>
  <c r="J10" i="34"/>
  <c r="S10" i="34"/>
  <c r="AB10" i="34"/>
  <c r="AL10" i="34"/>
  <c r="AM10" i="34"/>
  <c r="AN10" i="34"/>
  <c r="AO10" i="34"/>
  <c r="AP10" i="34"/>
  <c r="AQ10" i="34"/>
  <c r="AR10" i="34"/>
  <c r="AS10" i="34"/>
  <c r="J11" i="34"/>
  <c r="S11" i="34"/>
  <c r="AB11" i="34"/>
  <c r="AK11" i="34"/>
  <c r="AL11" i="34"/>
  <c r="AM11" i="34"/>
  <c r="AN11" i="34"/>
  <c r="AO11" i="34"/>
  <c r="AP11" i="34"/>
  <c r="AT11" i="34" s="1"/>
  <c r="AQ11" i="34"/>
  <c r="AR11" i="34"/>
  <c r="AS11" i="34"/>
  <c r="J12" i="34"/>
  <c r="S12" i="34"/>
  <c r="AB12" i="34"/>
  <c r="AK12" i="34"/>
  <c r="AL12" i="34"/>
  <c r="AM12" i="34"/>
  <c r="AN12" i="34"/>
  <c r="AO12" i="34"/>
  <c r="AP12" i="34"/>
  <c r="AQ12" i="34"/>
  <c r="AT12" i="34" s="1"/>
  <c r="AR12" i="34"/>
  <c r="AS12" i="34"/>
  <c r="J13" i="34"/>
  <c r="S13" i="34"/>
  <c r="AB13" i="34"/>
  <c r="AK13" i="34"/>
  <c r="AL13" i="34"/>
  <c r="AM13" i="34"/>
  <c r="AN13" i="34"/>
  <c r="AO13" i="34"/>
  <c r="AP13" i="34"/>
  <c r="AT13" i="34" s="1"/>
  <c r="AQ13" i="34"/>
  <c r="AR13" i="34"/>
  <c r="AS13" i="34"/>
  <c r="J14" i="34"/>
  <c r="S14" i="34"/>
  <c r="AB14" i="34"/>
  <c r="AK14" i="34"/>
  <c r="AL14" i="34"/>
  <c r="AM14" i="34"/>
  <c r="AN14" i="34"/>
  <c r="AO14" i="34"/>
  <c r="AP14" i="34"/>
  <c r="AQ14" i="34"/>
  <c r="AR14" i="34"/>
  <c r="AS14" i="34"/>
  <c r="AT14" i="34"/>
  <c r="J15" i="34"/>
  <c r="S15" i="34"/>
  <c r="AB15" i="34"/>
  <c r="AK15" i="34"/>
  <c r="AL15" i="34"/>
  <c r="AM15" i="34"/>
  <c r="AN15" i="34"/>
  <c r="AO15" i="34"/>
  <c r="AO39" i="34" s="1"/>
  <c r="AP15" i="34"/>
  <c r="AQ15" i="34"/>
  <c r="AR15" i="34"/>
  <c r="AS15" i="34"/>
  <c r="J16" i="34"/>
  <c r="S16" i="34"/>
  <c r="AB16" i="34"/>
  <c r="AB39" i="34" s="1"/>
  <c r="AK16" i="34"/>
  <c r="AL16" i="34"/>
  <c r="AM16" i="34"/>
  <c r="AN16" i="34"/>
  <c r="AO16" i="34"/>
  <c r="AP16" i="34"/>
  <c r="AQ16" i="34"/>
  <c r="AT16" i="34"/>
  <c r="AR16" i="34"/>
  <c r="AS16" i="34"/>
  <c r="J17" i="34"/>
  <c r="S17" i="34"/>
  <c r="S39" i="34" s="1"/>
  <c r="AB17" i="34"/>
  <c r="AK17" i="34"/>
  <c r="AL17" i="34"/>
  <c r="AM17" i="34"/>
  <c r="AN17" i="34"/>
  <c r="AO17" i="34"/>
  <c r="AP17" i="34"/>
  <c r="AQ17" i="34"/>
  <c r="AR17" i="34"/>
  <c r="AS17" i="34"/>
  <c r="J18" i="34"/>
  <c r="S18" i="34"/>
  <c r="AB18" i="34"/>
  <c r="AK18" i="34"/>
  <c r="AL18" i="34"/>
  <c r="AM18" i="34"/>
  <c r="AN18" i="34"/>
  <c r="AO18" i="34"/>
  <c r="AP18" i="34"/>
  <c r="AT18" i="34" s="1"/>
  <c r="AQ18" i="34"/>
  <c r="AR18" i="34"/>
  <c r="AR39" i="34"/>
  <c r="AS18" i="34"/>
  <c r="J19" i="34"/>
  <c r="S19" i="34"/>
  <c r="AB19" i="34"/>
  <c r="AK19" i="34"/>
  <c r="AL19" i="34"/>
  <c r="AM19" i="34"/>
  <c r="AN19" i="34"/>
  <c r="AO19" i="34"/>
  <c r="AP19" i="34"/>
  <c r="AQ19" i="34"/>
  <c r="AR19" i="34"/>
  <c r="AS19" i="34"/>
  <c r="J20" i="34"/>
  <c r="S20" i="34"/>
  <c r="AB20" i="34"/>
  <c r="AK20" i="34"/>
  <c r="AL20" i="34"/>
  <c r="AM20" i="34"/>
  <c r="AN20" i="34"/>
  <c r="AO20" i="34"/>
  <c r="AP20" i="34"/>
  <c r="AQ20" i="34"/>
  <c r="AR20" i="34"/>
  <c r="AS20" i="34"/>
  <c r="AT20" i="34"/>
  <c r="S21" i="34"/>
  <c r="AB21" i="34"/>
  <c r="AK21" i="34"/>
  <c r="AL21" i="34"/>
  <c r="AM21" i="34"/>
  <c r="AN21" i="34"/>
  <c r="AO21" i="34"/>
  <c r="AP21" i="34"/>
  <c r="AQ21" i="34"/>
  <c r="AR21" i="34"/>
  <c r="AS21" i="34"/>
  <c r="AT21" i="34"/>
  <c r="J22" i="34"/>
  <c r="S22" i="34"/>
  <c r="AB22" i="34"/>
  <c r="AK22" i="34"/>
  <c r="AL22" i="34"/>
  <c r="AM22" i="34"/>
  <c r="AN22" i="34"/>
  <c r="AO22" i="34"/>
  <c r="AP22" i="34"/>
  <c r="AQ22" i="34"/>
  <c r="AT22" i="34" s="1"/>
  <c r="AR22" i="34"/>
  <c r="AS22" i="34"/>
  <c r="J23" i="34"/>
  <c r="S23" i="34"/>
  <c r="AB23" i="34"/>
  <c r="AK23" i="34"/>
  <c r="AL23" i="34"/>
  <c r="AM23" i="34"/>
  <c r="AN23" i="34"/>
  <c r="AO23" i="34"/>
  <c r="AP23" i="34"/>
  <c r="AT23" i="34" s="1"/>
  <c r="AQ23" i="34"/>
  <c r="AR23" i="34"/>
  <c r="AS23" i="34"/>
  <c r="J24" i="34"/>
  <c r="S24" i="34"/>
  <c r="AB24" i="34"/>
  <c r="AK24" i="34"/>
  <c r="AL24" i="34"/>
  <c r="AM24" i="34"/>
  <c r="AN24" i="34"/>
  <c r="AO24" i="34"/>
  <c r="AP24" i="34"/>
  <c r="AQ24" i="34"/>
  <c r="AR24" i="34"/>
  <c r="AS24" i="34"/>
  <c r="AT24" i="34"/>
  <c r="J25" i="34"/>
  <c r="S25" i="34"/>
  <c r="AB25" i="34"/>
  <c r="AK25" i="34"/>
  <c r="AL25" i="34"/>
  <c r="AM25" i="34"/>
  <c r="AN25" i="34"/>
  <c r="AO25" i="34"/>
  <c r="AP25" i="34"/>
  <c r="AQ25" i="34"/>
  <c r="AT25" i="34" s="1"/>
  <c r="AR25" i="34"/>
  <c r="AS25" i="34"/>
  <c r="J26" i="34"/>
  <c r="S26" i="34"/>
  <c r="AB26" i="34"/>
  <c r="AK26" i="34"/>
  <c r="AL26" i="34"/>
  <c r="AM26" i="34"/>
  <c r="AN26" i="34"/>
  <c r="AO26" i="34"/>
  <c r="AP26" i="34"/>
  <c r="AQ26" i="34"/>
  <c r="AT26" i="34" s="1"/>
  <c r="AR26" i="34"/>
  <c r="AS26" i="34"/>
  <c r="J27" i="34"/>
  <c r="S27" i="34"/>
  <c r="AB27" i="34"/>
  <c r="AK27" i="34"/>
  <c r="AL27" i="34"/>
  <c r="AM27" i="34"/>
  <c r="AN27" i="34"/>
  <c r="AO27" i="34"/>
  <c r="AP27" i="34"/>
  <c r="AQ27" i="34"/>
  <c r="AR27" i="34"/>
  <c r="AS27" i="34"/>
  <c r="J28" i="34"/>
  <c r="S28" i="34"/>
  <c r="AB28" i="34"/>
  <c r="AK28" i="34"/>
  <c r="AL28" i="34"/>
  <c r="AM28" i="34"/>
  <c r="AN28" i="34"/>
  <c r="AO28" i="34"/>
  <c r="AP28" i="34"/>
  <c r="AQ28" i="34"/>
  <c r="AT28" i="34" s="1"/>
  <c r="AR28" i="34"/>
  <c r="AS28" i="34"/>
  <c r="J29" i="34"/>
  <c r="S29" i="34"/>
  <c r="AB29" i="34"/>
  <c r="AK29" i="34"/>
  <c r="AL29" i="34"/>
  <c r="AM29" i="34"/>
  <c r="AN29" i="34"/>
  <c r="AO29" i="34"/>
  <c r="AP29" i="34"/>
  <c r="AQ29" i="34"/>
  <c r="AT29" i="34"/>
  <c r="AR29" i="34"/>
  <c r="AS29" i="34"/>
  <c r="J30" i="34"/>
  <c r="S30" i="34"/>
  <c r="AB30" i="34"/>
  <c r="AK30" i="34"/>
  <c r="AL30" i="34"/>
  <c r="AM30" i="34"/>
  <c r="AN30" i="34"/>
  <c r="AO30" i="34"/>
  <c r="AP30" i="34"/>
  <c r="AQ30" i="34"/>
  <c r="AT30" i="34" s="1"/>
  <c r="AR30" i="34"/>
  <c r="AS30" i="34"/>
  <c r="J31" i="34"/>
  <c r="S31" i="34"/>
  <c r="AB31" i="34"/>
  <c r="AK31" i="34"/>
  <c r="AL31" i="34"/>
  <c r="AM31" i="34"/>
  <c r="AN31" i="34"/>
  <c r="AO31" i="34"/>
  <c r="AP31" i="34"/>
  <c r="AT31" i="34" s="1"/>
  <c r="AQ31" i="34"/>
  <c r="AR31" i="34"/>
  <c r="AS31" i="34"/>
  <c r="J32" i="34"/>
  <c r="S32" i="34"/>
  <c r="AB32" i="34"/>
  <c r="AK32" i="34"/>
  <c r="AL32" i="34"/>
  <c r="AM32" i="34"/>
  <c r="AN32" i="34"/>
  <c r="AO32" i="34"/>
  <c r="AP32" i="34"/>
  <c r="AQ32" i="34"/>
  <c r="AT32" i="34" s="1"/>
  <c r="AR32" i="34"/>
  <c r="AS32" i="34"/>
  <c r="J33" i="34"/>
  <c r="S33" i="34"/>
  <c r="AB33" i="34"/>
  <c r="AK33" i="34"/>
  <c r="AL33" i="34"/>
  <c r="AM33" i="34"/>
  <c r="AN33" i="34"/>
  <c r="AO33" i="34"/>
  <c r="AP33" i="34"/>
  <c r="AQ33" i="34"/>
  <c r="AT33" i="34"/>
  <c r="AR33" i="34"/>
  <c r="AS33" i="34"/>
  <c r="J34" i="34"/>
  <c r="S34" i="34"/>
  <c r="AB34" i="34"/>
  <c r="AK34" i="34"/>
  <c r="AL34" i="34"/>
  <c r="AM34" i="34"/>
  <c r="AN34" i="34"/>
  <c r="AO34" i="34"/>
  <c r="AP34" i="34"/>
  <c r="AQ34" i="34"/>
  <c r="AT34" i="34" s="1"/>
  <c r="AR34" i="34"/>
  <c r="AS34" i="34"/>
  <c r="J35" i="34"/>
  <c r="S35" i="34"/>
  <c r="AB35" i="34"/>
  <c r="AK35" i="34"/>
  <c r="AT35" i="34"/>
  <c r="J36" i="34"/>
  <c r="S36" i="34"/>
  <c r="AB36" i="34"/>
  <c r="AK36" i="34"/>
  <c r="AL36" i="34"/>
  <c r="AM36" i="34"/>
  <c r="AN36" i="34"/>
  <c r="AO36" i="34"/>
  <c r="AP36" i="34"/>
  <c r="AQ36" i="34"/>
  <c r="AR36" i="34"/>
  <c r="AS36" i="34"/>
  <c r="J37" i="34"/>
  <c r="S37" i="34"/>
  <c r="AB37" i="34"/>
  <c r="AK37" i="34"/>
  <c r="AL37" i="34"/>
  <c r="AM37" i="34"/>
  <c r="AN37" i="34"/>
  <c r="AO37" i="34"/>
  <c r="AP37" i="34"/>
  <c r="AQ37" i="34"/>
  <c r="AT37" i="34"/>
  <c r="AR37" i="34"/>
  <c r="AS37" i="34"/>
  <c r="J38" i="34"/>
  <c r="S38" i="34"/>
  <c r="AB38" i="34"/>
  <c r="AK38" i="34"/>
  <c r="AL38" i="34"/>
  <c r="AM38" i="34"/>
  <c r="AN38" i="34"/>
  <c r="AO38" i="34"/>
  <c r="AP38" i="34"/>
  <c r="AQ38" i="34"/>
  <c r="AT38" i="34" s="1"/>
  <c r="AR38" i="34"/>
  <c r="AS38" i="34"/>
  <c r="B39" i="34"/>
  <c r="C39" i="34"/>
  <c r="D39" i="34"/>
  <c r="E39" i="34"/>
  <c r="F39" i="34"/>
  <c r="G39" i="34"/>
  <c r="H39" i="34"/>
  <c r="I39" i="34"/>
  <c r="K39" i="34"/>
  <c r="L39" i="34"/>
  <c r="M39" i="34"/>
  <c r="N39" i="34"/>
  <c r="O39" i="34"/>
  <c r="P39" i="34"/>
  <c r="Q39" i="34"/>
  <c r="R39" i="34"/>
  <c r="T39" i="34"/>
  <c r="U39" i="34"/>
  <c r="V39" i="34"/>
  <c r="W39" i="34"/>
  <c r="X39" i="34"/>
  <c r="Y39" i="34"/>
  <c r="Z39" i="34"/>
  <c r="AA39" i="34"/>
  <c r="AC39" i="34"/>
  <c r="AD39" i="34"/>
  <c r="AE39" i="34"/>
  <c r="AF39" i="34"/>
  <c r="AG39" i="34"/>
  <c r="AH39" i="34"/>
  <c r="AI39" i="34"/>
  <c r="AJ39" i="34"/>
  <c r="J8" i="33"/>
  <c r="S8" i="33"/>
  <c r="AB8" i="33"/>
  <c r="AK8" i="33"/>
  <c r="AL8" i="33"/>
  <c r="AM8" i="33"/>
  <c r="AN8" i="33"/>
  <c r="AO8" i="33"/>
  <c r="AP8" i="33"/>
  <c r="AQ8" i="33"/>
  <c r="AR8" i="33"/>
  <c r="AS8" i="33"/>
  <c r="J9" i="33"/>
  <c r="S9" i="33"/>
  <c r="AB9" i="33"/>
  <c r="AK9" i="33"/>
  <c r="AL9" i="33"/>
  <c r="AM9" i="33"/>
  <c r="AN9" i="33"/>
  <c r="AO9" i="33"/>
  <c r="AP9" i="33"/>
  <c r="AQ9" i="33"/>
  <c r="AT9" i="33" s="1"/>
  <c r="AR9" i="33"/>
  <c r="AS9" i="33"/>
  <c r="J10" i="33"/>
  <c r="S10" i="33"/>
  <c r="AB10" i="33"/>
  <c r="AL10" i="33"/>
  <c r="AM10" i="33"/>
  <c r="AN10" i="33"/>
  <c r="AO10" i="33"/>
  <c r="AP10" i="33"/>
  <c r="AQ10" i="33"/>
  <c r="AT10" i="33" s="1"/>
  <c r="AR10" i="33"/>
  <c r="AS10" i="33"/>
  <c r="J11" i="33"/>
  <c r="S11" i="33"/>
  <c r="AB11" i="33"/>
  <c r="AK11" i="33"/>
  <c r="AL11" i="33"/>
  <c r="AM11" i="33"/>
  <c r="AN11" i="33"/>
  <c r="AN39" i="33" s="1"/>
  <c r="AO11" i="33"/>
  <c r="AP11" i="33"/>
  <c r="AQ11" i="33"/>
  <c r="AR11" i="33"/>
  <c r="AS11" i="33"/>
  <c r="J12" i="33"/>
  <c r="S12" i="33"/>
  <c r="AB12" i="33"/>
  <c r="AK12" i="33"/>
  <c r="AL12" i="33"/>
  <c r="AM12" i="33"/>
  <c r="AN12" i="33"/>
  <c r="AO12" i="33"/>
  <c r="AP12" i="33"/>
  <c r="AQ12" i="33"/>
  <c r="AT12" i="33" s="1"/>
  <c r="AR12" i="33"/>
  <c r="AS12" i="33"/>
  <c r="J13" i="33"/>
  <c r="S13" i="33"/>
  <c r="AB13" i="33"/>
  <c r="AK13" i="33"/>
  <c r="AL13" i="33"/>
  <c r="AM13" i="33"/>
  <c r="AN13" i="33"/>
  <c r="AO13" i="33"/>
  <c r="AP13" i="33"/>
  <c r="AQ13" i="33"/>
  <c r="AR13" i="33"/>
  <c r="AS13" i="33"/>
  <c r="AT13" i="33"/>
  <c r="J14" i="33"/>
  <c r="S14" i="33"/>
  <c r="AB14" i="33"/>
  <c r="AK14" i="33"/>
  <c r="AL14" i="33"/>
  <c r="AM14" i="33"/>
  <c r="AN14" i="33"/>
  <c r="AO14" i="33"/>
  <c r="AP14" i="33"/>
  <c r="AQ14" i="33"/>
  <c r="AT14" i="33" s="1"/>
  <c r="AR14" i="33"/>
  <c r="AS14" i="33"/>
  <c r="J15" i="33"/>
  <c r="S15" i="33"/>
  <c r="AB15" i="33"/>
  <c r="AK15" i="33"/>
  <c r="AL15" i="33"/>
  <c r="AM15" i="33"/>
  <c r="AN15" i="33"/>
  <c r="AO15" i="33"/>
  <c r="AP15" i="33"/>
  <c r="AQ15" i="33"/>
  <c r="AR15" i="33"/>
  <c r="AS15" i="33"/>
  <c r="J16" i="33"/>
  <c r="S16" i="33"/>
  <c r="AB16" i="33"/>
  <c r="AK16" i="33"/>
  <c r="AL16" i="33"/>
  <c r="AM16" i="33"/>
  <c r="AN16" i="33"/>
  <c r="AO16" i="33"/>
  <c r="AP16" i="33"/>
  <c r="AQ16" i="33"/>
  <c r="AR16" i="33"/>
  <c r="AS16" i="33"/>
  <c r="J17" i="33"/>
  <c r="S17" i="33"/>
  <c r="AB17" i="33"/>
  <c r="AK17" i="33"/>
  <c r="AL17" i="33"/>
  <c r="AM17" i="33"/>
  <c r="AN17" i="33"/>
  <c r="AO17" i="33"/>
  <c r="AP17" i="33"/>
  <c r="AQ17" i="33"/>
  <c r="AR17" i="33"/>
  <c r="AS17" i="33"/>
  <c r="J18" i="33"/>
  <c r="S18" i="33"/>
  <c r="AB18" i="33"/>
  <c r="AK18" i="33"/>
  <c r="AL18" i="33"/>
  <c r="AM18" i="33"/>
  <c r="AN18" i="33"/>
  <c r="AO18" i="33"/>
  <c r="AP18" i="33"/>
  <c r="AQ18" i="33"/>
  <c r="AR18" i="33"/>
  <c r="AS18" i="33"/>
  <c r="J19" i="33"/>
  <c r="S19" i="33"/>
  <c r="AB19" i="33"/>
  <c r="AK19" i="33"/>
  <c r="AL19" i="33"/>
  <c r="AM19" i="33"/>
  <c r="AN19" i="33"/>
  <c r="AO19" i="33"/>
  <c r="AP19" i="33"/>
  <c r="AQ19" i="33"/>
  <c r="AR19" i="33"/>
  <c r="AS19" i="33"/>
  <c r="J20" i="33"/>
  <c r="S20" i="33"/>
  <c r="AB20" i="33"/>
  <c r="AK20" i="33"/>
  <c r="AL20" i="33"/>
  <c r="AM20" i="33"/>
  <c r="AN20" i="33"/>
  <c r="AO20" i="33"/>
  <c r="AP20" i="33"/>
  <c r="AQ20" i="33"/>
  <c r="AR20" i="33"/>
  <c r="AS20" i="33"/>
  <c r="S21" i="33"/>
  <c r="AB21" i="33"/>
  <c r="AK21" i="33"/>
  <c r="AL21" i="33"/>
  <c r="AM21" i="33"/>
  <c r="AN21" i="33"/>
  <c r="AO21" i="33"/>
  <c r="AP21" i="33"/>
  <c r="AQ21" i="33"/>
  <c r="AR21" i="33"/>
  <c r="AS21" i="33"/>
  <c r="J22" i="33"/>
  <c r="S22" i="33"/>
  <c r="AB22" i="33"/>
  <c r="AK22" i="33"/>
  <c r="AL22" i="33"/>
  <c r="AM22" i="33"/>
  <c r="AN22" i="33"/>
  <c r="AO22" i="33"/>
  <c r="AP22" i="33"/>
  <c r="AQ22" i="33"/>
  <c r="AR22" i="33"/>
  <c r="AS22" i="33"/>
  <c r="J23" i="33"/>
  <c r="S23" i="33"/>
  <c r="AB23" i="33"/>
  <c r="AK23" i="33"/>
  <c r="AL23" i="33"/>
  <c r="AM23" i="33"/>
  <c r="AN23" i="33"/>
  <c r="AO23" i="33"/>
  <c r="AP23" i="33"/>
  <c r="AQ23" i="33"/>
  <c r="AR23" i="33"/>
  <c r="AS23" i="33"/>
  <c r="J24" i="33"/>
  <c r="S24" i="33"/>
  <c r="AB24" i="33"/>
  <c r="AK24" i="33"/>
  <c r="AL24" i="33"/>
  <c r="AM24" i="33"/>
  <c r="AN24" i="33"/>
  <c r="AO24" i="33"/>
  <c r="AP24" i="33"/>
  <c r="AQ24" i="33"/>
  <c r="AR24" i="33"/>
  <c r="AS24" i="33"/>
  <c r="J25" i="33"/>
  <c r="S25" i="33"/>
  <c r="AB25" i="33"/>
  <c r="AK25" i="33"/>
  <c r="AL25" i="33"/>
  <c r="AM25" i="33"/>
  <c r="AN25" i="33"/>
  <c r="AO25" i="33"/>
  <c r="AP25" i="33"/>
  <c r="AQ25" i="33"/>
  <c r="AR25" i="33"/>
  <c r="J26" i="33"/>
  <c r="S26" i="33"/>
  <c r="AB26" i="33"/>
  <c r="AK26" i="33"/>
  <c r="AL26" i="33"/>
  <c r="AM26" i="33"/>
  <c r="AN26" i="33"/>
  <c r="AO26" i="33"/>
  <c r="AP26" i="33"/>
  <c r="AQ26" i="33"/>
  <c r="AR26" i="33"/>
  <c r="AS26" i="33"/>
  <c r="J27" i="33"/>
  <c r="S27" i="33"/>
  <c r="AB27" i="33"/>
  <c r="AK27" i="33"/>
  <c r="AL27" i="33"/>
  <c r="AM27" i="33"/>
  <c r="AN27" i="33"/>
  <c r="AO27" i="33"/>
  <c r="AP27" i="33"/>
  <c r="AQ27" i="33"/>
  <c r="AT27" i="33" s="1"/>
  <c r="AR27" i="33"/>
  <c r="AS27" i="33"/>
  <c r="J28" i="33"/>
  <c r="S28" i="33"/>
  <c r="AB28" i="33"/>
  <c r="AK28" i="33"/>
  <c r="AL28" i="33"/>
  <c r="AM28" i="33"/>
  <c r="AN28" i="33"/>
  <c r="AO28" i="33"/>
  <c r="AP28" i="33"/>
  <c r="AQ28" i="33"/>
  <c r="AR28" i="33"/>
  <c r="AS28" i="33"/>
  <c r="J29" i="33"/>
  <c r="S29" i="33"/>
  <c r="AB29" i="33"/>
  <c r="AK29" i="33"/>
  <c r="AL29" i="33"/>
  <c r="AM29" i="33"/>
  <c r="AN29" i="33"/>
  <c r="AO29" i="33"/>
  <c r="AP29" i="33"/>
  <c r="AQ29" i="33"/>
  <c r="AR29" i="33"/>
  <c r="AS29" i="33"/>
  <c r="J30" i="33"/>
  <c r="S30" i="33"/>
  <c r="AB30" i="33"/>
  <c r="AK30" i="33"/>
  <c r="AL30" i="33"/>
  <c r="AM30" i="33"/>
  <c r="AN30" i="33"/>
  <c r="AO30" i="33"/>
  <c r="AP30" i="33"/>
  <c r="AQ30" i="33"/>
  <c r="AR30" i="33"/>
  <c r="AS30" i="33"/>
  <c r="J31" i="33"/>
  <c r="S31" i="33"/>
  <c r="AB31" i="33"/>
  <c r="AK31" i="33"/>
  <c r="AL31" i="33"/>
  <c r="AM31" i="33"/>
  <c r="AN31" i="33"/>
  <c r="AO31" i="33"/>
  <c r="AP31" i="33"/>
  <c r="AQ31" i="33"/>
  <c r="AR31" i="33"/>
  <c r="AS31" i="33"/>
  <c r="J32" i="33"/>
  <c r="S32" i="33"/>
  <c r="AB32" i="33"/>
  <c r="AK32" i="33"/>
  <c r="AL32" i="33"/>
  <c r="AM32" i="33"/>
  <c r="AN32" i="33"/>
  <c r="AO32" i="33"/>
  <c r="AP32" i="33"/>
  <c r="AQ32" i="33"/>
  <c r="AR32" i="33"/>
  <c r="AS32" i="33"/>
  <c r="J33" i="33"/>
  <c r="S33" i="33"/>
  <c r="AB33" i="33"/>
  <c r="AK33" i="33"/>
  <c r="AL33" i="33"/>
  <c r="AM33" i="33"/>
  <c r="AN33" i="33"/>
  <c r="AO33" i="33"/>
  <c r="AP33" i="33"/>
  <c r="AQ33" i="33"/>
  <c r="AR33" i="33"/>
  <c r="AS33" i="33"/>
  <c r="J34" i="33"/>
  <c r="S34" i="33"/>
  <c r="AB34" i="33"/>
  <c r="AK34" i="33"/>
  <c r="AL34" i="33"/>
  <c r="AM34" i="33"/>
  <c r="AN34" i="33"/>
  <c r="AO34" i="33"/>
  <c r="AP34" i="33"/>
  <c r="AQ34" i="33"/>
  <c r="AR34" i="33"/>
  <c r="AS34" i="33"/>
  <c r="AT34" i="33"/>
  <c r="J35" i="33"/>
  <c r="S35" i="33"/>
  <c r="AB35" i="33"/>
  <c r="AK35" i="33"/>
  <c r="AT35" i="33"/>
  <c r="J36" i="33"/>
  <c r="S36" i="33"/>
  <c r="AB36" i="33"/>
  <c r="AK36" i="33"/>
  <c r="AL36" i="33"/>
  <c r="AM36" i="33"/>
  <c r="AN36" i="33"/>
  <c r="AO36" i="33"/>
  <c r="AP36" i="33"/>
  <c r="AQ36" i="33"/>
  <c r="AT36" i="33" s="1"/>
  <c r="AR36" i="33"/>
  <c r="AS36" i="33"/>
  <c r="J37" i="33"/>
  <c r="S37" i="33"/>
  <c r="AB37" i="33"/>
  <c r="AK37" i="33"/>
  <c r="AL37" i="33"/>
  <c r="AM37" i="33"/>
  <c r="AN37" i="33"/>
  <c r="AO37" i="33"/>
  <c r="AP37" i="33"/>
  <c r="AQ37" i="33"/>
  <c r="AR37" i="33"/>
  <c r="AS37" i="33"/>
  <c r="J38" i="33"/>
  <c r="S38" i="33"/>
  <c r="AB38" i="33"/>
  <c r="AK38" i="33"/>
  <c r="AL38" i="33"/>
  <c r="AM38" i="33"/>
  <c r="AN38" i="33"/>
  <c r="AO38" i="33"/>
  <c r="AP38" i="33"/>
  <c r="AQ38" i="33"/>
  <c r="AT38" i="33" s="1"/>
  <c r="AR38" i="33"/>
  <c r="AS38" i="33"/>
  <c r="B39" i="33"/>
  <c r="C39" i="33"/>
  <c r="D39" i="33"/>
  <c r="E39" i="33"/>
  <c r="F39" i="33"/>
  <c r="G39" i="33"/>
  <c r="H39" i="33"/>
  <c r="I39" i="33"/>
  <c r="K39" i="33"/>
  <c r="L39" i="33"/>
  <c r="M39" i="33"/>
  <c r="N39" i="33"/>
  <c r="O39" i="33"/>
  <c r="P39" i="33"/>
  <c r="Q39" i="33"/>
  <c r="R39" i="33"/>
  <c r="T39" i="33"/>
  <c r="U39" i="33"/>
  <c r="V39" i="33"/>
  <c r="W39" i="33"/>
  <c r="X39" i="33"/>
  <c r="Y39" i="33"/>
  <c r="Z39" i="33"/>
  <c r="AA39" i="33"/>
  <c r="AC39" i="33"/>
  <c r="AD39" i="33"/>
  <c r="AE39" i="33"/>
  <c r="AF39" i="33"/>
  <c r="AG39" i="33"/>
  <c r="AH39" i="33"/>
  <c r="AI39" i="33"/>
  <c r="AJ39" i="33"/>
  <c r="AK26" i="32"/>
  <c r="S8" i="32"/>
  <c r="AB8" i="32"/>
  <c r="AK8" i="32"/>
  <c r="J9" i="32"/>
  <c r="J39" i="32" s="1"/>
  <c r="S9" i="32"/>
  <c r="AB9" i="32"/>
  <c r="AK9" i="32"/>
  <c r="AL9" i="32"/>
  <c r="AM9" i="32"/>
  <c r="AN9" i="32"/>
  <c r="AO9" i="32"/>
  <c r="AP9" i="32"/>
  <c r="AQ9" i="32"/>
  <c r="AR9" i="32"/>
  <c r="AS9" i="32"/>
  <c r="J10" i="32"/>
  <c r="S10" i="32"/>
  <c r="AB10" i="32"/>
  <c r="J11" i="32"/>
  <c r="S11" i="32"/>
  <c r="AB11" i="32"/>
  <c r="AK11" i="32"/>
  <c r="AL11" i="32"/>
  <c r="AM11" i="32"/>
  <c r="AN11" i="32"/>
  <c r="AO11" i="32"/>
  <c r="AP11" i="32"/>
  <c r="AQ11" i="32"/>
  <c r="AR11" i="32"/>
  <c r="AS11" i="32"/>
  <c r="J12" i="32"/>
  <c r="S12" i="32"/>
  <c r="AB12" i="32"/>
  <c r="AK12" i="32"/>
  <c r="AM12" i="32"/>
  <c r="J13" i="32"/>
  <c r="S13" i="32"/>
  <c r="AB13" i="32"/>
  <c r="AK13" i="32"/>
  <c r="S14" i="32"/>
  <c r="AB14" i="32"/>
  <c r="AK14" i="32"/>
  <c r="AM14" i="32"/>
  <c r="AP14" i="32"/>
  <c r="AT14" i="32" s="1"/>
  <c r="AQ14" i="32"/>
  <c r="AR14" i="32"/>
  <c r="J15" i="32"/>
  <c r="S15" i="32"/>
  <c r="AB15" i="32"/>
  <c r="AK15" i="32"/>
  <c r="AL15" i="32"/>
  <c r="AM15" i="32"/>
  <c r="AN15" i="32"/>
  <c r="AO15" i="32"/>
  <c r="AP15" i="32"/>
  <c r="AQ15" i="32"/>
  <c r="AR15" i="32"/>
  <c r="AS15" i="32"/>
  <c r="J16" i="32"/>
  <c r="S16" i="32"/>
  <c r="AB16" i="32"/>
  <c r="AK16" i="32"/>
  <c r="AL16" i="32"/>
  <c r="AM16" i="32"/>
  <c r="AN16" i="32"/>
  <c r="AO16" i="32"/>
  <c r="AP16" i="32"/>
  <c r="AQ16" i="32"/>
  <c r="AR16" i="32"/>
  <c r="AS16" i="32"/>
  <c r="AT16" i="32"/>
  <c r="J17" i="32"/>
  <c r="S17" i="32"/>
  <c r="AB17" i="32"/>
  <c r="AK17" i="32"/>
  <c r="AL17" i="32"/>
  <c r="AM17" i="32"/>
  <c r="AN17" i="32"/>
  <c r="AO17" i="32"/>
  <c r="AP17" i="32"/>
  <c r="AQ17" i="32"/>
  <c r="AR17" i="32"/>
  <c r="AS17" i="32"/>
  <c r="J18" i="32"/>
  <c r="S18" i="32"/>
  <c r="AB18" i="32"/>
  <c r="AK18" i="32"/>
  <c r="AL18" i="32"/>
  <c r="AM18" i="32"/>
  <c r="AN18" i="32"/>
  <c r="AO18" i="32"/>
  <c r="AP18" i="32"/>
  <c r="AQ18" i="32"/>
  <c r="AT18" i="32" s="1"/>
  <c r="AR18" i="32"/>
  <c r="AS18" i="32"/>
  <c r="J19" i="32"/>
  <c r="S19" i="32"/>
  <c r="AB19" i="32"/>
  <c r="AK19" i="32"/>
  <c r="AL19" i="32"/>
  <c r="AM19" i="32"/>
  <c r="AN19" i="32"/>
  <c r="AO19" i="32"/>
  <c r="AP19" i="32"/>
  <c r="AQ19" i="32"/>
  <c r="AR19" i="32"/>
  <c r="AS19" i="32"/>
  <c r="J20" i="32"/>
  <c r="S20" i="32"/>
  <c r="AB20" i="32"/>
  <c r="AK20" i="32"/>
  <c r="AL20" i="32"/>
  <c r="AM20" i="32"/>
  <c r="AN20" i="32"/>
  <c r="AO20" i="32"/>
  <c r="AP20" i="32"/>
  <c r="AQ20" i="32"/>
  <c r="AT20" i="32" s="1"/>
  <c r="AR20" i="32"/>
  <c r="AS20" i="32"/>
  <c r="S21" i="32"/>
  <c r="AB21" i="32"/>
  <c r="AK21" i="32"/>
  <c r="AP21" i="32"/>
  <c r="AQ21" i="32"/>
  <c r="AR21" i="32"/>
  <c r="J22" i="32"/>
  <c r="S22" i="32"/>
  <c r="AB22" i="32"/>
  <c r="AK22" i="32"/>
  <c r="AL22" i="32"/>
  <c r="AM22" i="32"/>
  <c r="AN22" i="32"/>
  <c r="AO22" i="32"/>
  <c r="AP22" i="32"/>
  <c r="AQ22" i="32"/>
  <c r="AS22" i="32"/>
  <c r="J23" i="32"/>
  <c r="S23" i="32"/>
  <c r="AB23" i="32"/>
  <c r="AK23" i="32"/>
  <c r="AL23" i="32"/>
  <c r="AM23" i="32"/>
  <c r="AN23" i="32"/>
  <c r="AO23" i="32"/>
  <c r="AP23" i="32"/>
  <c r="AQ23" i="32"/>
  <c r="AR23" i="32"/>
  <c r="AS23" i="32"/>
  <c r="J24" i="32"/>
  <c r="S24" i="32"/>
  <c r="AB24" i="32"/>
  <c r="AK24" i="32"/>
  <c r="AL24" i="32"/>
  <c r="AM24" i="32"/>
  <c r="AN24" i="32"/>
  <c r="AO24" i="32"/>
  <c r="AP24" i="32"/>
  <c r="AQ24" i="32"/>
  <c r="AT24" i="32"/>
  <c r="AR24" i="32"/>
  <c r="AS24" i="32"/>
  <c r="J25" i="32"/>
  <c r="S25" i="32"/>
  <c r="AB25" i="32"/>
  <c r="AK25" i="32"/>
  <c r="AL25" i="32"/>
  <c r="AM25" i="32"/>
  <c r="AN25" i="32"/>
  <c r="AO25" i="32"/>
  <c r="AP25" i="32"/>
  <c r="AQ25" i="32"/>
  <c r="AT25" i="32" s="1"/>
  <c r="AR25" i="32"/>
  <c r="AS25" i="32"/>
  <c r="S26" i="32"/>
  <c r="AB26" i="32"/>
  <c r="AL26" i="32"/>
  <c r="AM26" i="32"/>
  <c r="AN26" i="32"/>
  <c r="AO26" i="32"/>
  <c r="AP26" i="32"/>
  <c r="AQ26" i="32"/>
  <c r="AR26" i="32"/>
  <c r="AS26" i="32"/>
  <c r="AT26" i="32"/>
  <c r="J27" i="32"/>
  <c r="S27" i="32"/>
  <c r="AB27" i="32"/>
  <c r="AK27" i="32"/>
  <c r="AL27" i="32"/>
  <c r="AM27" i="32"/>
  <c r="AN27" i="32"/>
  <c r="AO27" i="32"/>
  <c r="AP27" i="32"/>
  <c r="AQ27" i="32"/>
  <c r="AR27" i="32"/>
  <c r="AS27" i="32"/>
  <c r="J28" i="32"/>
  <c r="S28" i="32"/>
  <c r="AB28" i="32"/>
  <c r="AK28" i="32"/>
  <c r="AL28" i="32"/>
  <c r="AM28" i="32"/>
  <c r="AN28" i="32"/>
  <c r="AO28" i="32"/>
  <c r="AP28" i="32"/>
  <c r="AQ28" i="32"/>
  <c r="AT28" i="32" s="1"/>
  <c r="AR28" i="32"/>
  <c r="AS28" i="32"/>
  <c r="J29" i="32"/>
  <c r="S29" i="32"/>
  <c r="AB29" i="32"/>
  <c r="AK29" i="32"/>
  <c r="J30" i="32"/>
  <c r="S30" i="32"/>
  <c r="AB30" i="32"/>
  <c r="J31" i="32"/>
  <c r="S31" i="32"/>
  <c r="AB31" i="32"/>
  <c r="J32" i="32"/>
  <c r="S32" i="32"/>
  <c r="AB32" i="32"/>
  <c r="J33" i="32"/>
  <c r="S33" i="32"/>
  <c r="AB33" i="32"/>
  <c r="J34" i="32"/>
  <c r="S34" i="32"/>
  <c r="AB34" i="32"/>
  <c r="J35" i="32"/>
  <c r="S35" i="32"/>
  <c r="AB35" i="32"/>
  <c r="AK35" i="32"/>
  <c r="AT35" i="32"/>
  <c r="J36" i="32"/>
  <c r="S36" i="32"/>
  <c r="AB36" i="32"/>
  <c r="AK36" i="32"/>
  <c r="J37" i="32"/>
  <c r="S37" i="32"/>
  <c r="AB37" i="32"/>
  <c r="AK37" i="32"/>
  <c r="J38" i="32"/>
  <c r="S38" i="32"/>
  <c r="AB38" i="32"/>
  <c r="AK38" i="32"/>
  <c r="B39" i="32"/>
  <c r="C39" i="32"/>
  <c r="D39" i="32"/>
  <c r="E39" i="32"/>
  <c r="F39" i="32"/>
  <c r="G39" i="32"/>
  <c r="H39" i="32"/>
  <c r="I39" i="32"/>
  <c r="K39" i="32"/>
  <c r="L39" i="32"/>
  <c r="M39" i="32"/>
  <c r="N39" i="32"/>
  <c r="O39" i="32"/>
  <c r="P39" i="32"/>
  <c r="Q39" i="32"/>
  <c r="R39" i="32"/>
  <c r="T39" i="32"/>
  <c r="U39" i="32"/>
  <c r="V39" i="32"/>
  <c r="W39" i="32"/>
  <c r="X39" i="32"/>
  <c r="Y39" i="32"/>
  <c r="Z39" i="32"/>
  <c r="AA39" i="32"/>
  <c r="AC39" i="32"/>
  <c r="AD39" i="32"/>
  <c r="AE39" i="32"/>
  <c r="AF39" i="32"/>
  <c r="AG39" i="32"/>
  <c r="AH39" i="32"/>
  <c r="AI39" i="32"/>
  <c r="AJ39" i="32"/>
  <c r="J8" i="31"/>
  <c r="S8" i="31"/>
  <c r="AB8" i="31"/>
  <c r="AK8" i="31"/>
  <c r="AL8" i="31"/>
  <c r="AM8" i="31"/>
  <c r="AM39" i="31" s="1"/>
  <c r="AN8" i="31"/>
  <c r="AO8" i="31"/>
  <c r="AP8" i="31"/>
  <c r="AQ8" i="31"/>
  <c r="AT8" i="31" s="1"/>
  <c r="AR8" i="31"/>
  <c r="AS8" i="31"/>
  <c r="J9" i="31"/>
  <c r="S9" i="31"/>
  <c r="AB9" i="31"/>
  <c r="AK9" i="31"/>
  <c r="AL9" i="31"/>
  <c r="AM9" i="31"/>
  <c r="AN9" i="31"/>
  <c r="AO9" i="31"/>
  <c r="AP9" i="31"/>
  <c r="AQ9" i="31"/>
  <c r="AR9" i="31"/>
  <c r="AS9" i="31"/>
  <c r="J10" i="31"/>
  <c r="S10" i="31"/>
  <c r="AB10" i="31"/>
  <c r="AK10" i="31"/>
  <c r="AL10" i="31"/>
  <c r="AM10" i="31"/>
  <c r="AN10" i="31"/>
  <c r="AO10" i="31"/>
  <c r="AP10" i="31"/>
  <c r="AQ10" i="31"/>
  <c r="AR10" i="31"/>
  <c r="AS10" i="31"/>
  <c r="J11" i="31"/>
  <c r="S11" i="31"/>
  <c r="AB11" i="31"/>
  <c r="AK11" i="31"/>
  <c r="AL11" i="31"/>
  <c r="AM11" i="31"/>
  <c r="AN11" i="31"/>
  <c r="AO11" i="31"/>
  <c r="AP11" i="31"/>
  <c r="AQ11" i="31"/>
  <c r="AR11" i="31"/>
  <c r="AS11" i="31"/>
  <c r="J12" i="31"/>
  <c r="S12" i="31"/>
  <c r="AB12" i="31"/>
  <c r="AK12" i="31"/>
  <c r="AL12" i="31"/>
  <c r="AM12" i="31"/>
  <c r="AN12" i="31"/>
  <c r="AO12" i="31"/>
  <c r="AP12" i="31"/>
  <c r="AQ12" i="31"/>
  <c r="AT12" i="31" s="1"/>
  <c r="AR12" i="31"/>
  <c r="AS12" i="31"/>
  <c r="J13" i="31"/>
  <c r="S13" i="31"/>
  <c r="AB13" i="31"/>
  <c r="AK13" i="31"/>
  <c r="AL13" i="31"/>
  <c r="AM13" i="31"/>
  <c r="AN13" i="31"/>
  <c r="AN39" i="31" s="1"/>
  <c r="AO13" i="31"/>
  <c r="AP13" i="31"/>
  <c r="AQ13" i="31"/>
  <c r="AR13" i="31"/>
  <c r="AS13" i="31"/>
  <c r="J14" i="31"/>
  <c r="S14" i="31"/>
  <c r="AB14" i="31"/>
  <c r="AK14" i="31"/>
  <c r="AM14" i="31"/>
  <c r="AP14" i="31"/>
  <c r="AQ14" i="31"/>
  <c r="AR14" i="31"/>
  <c r="AS14" i="31"/>
  <c r="S15" i="31"/>
  <c r="AB15" i="31"/>
  <c r="AK15" i="31"/>
  <c r="AM15" i="31"/>
  <c r="AP15" i="31"/>
  <c r="AQ15" i="31"/>
  <c r="AR15" i="31"/>
  <c r="S16" i="31"/>
  <c r="AB16" i="31"/>
  <c r="AK16" i="31"/>
  <c r="AM16" i="31"/>
  <c r="AP16" i="31"/>
  <c r="AQ16" i="31"/>
  <c r="AR16" i="31"/>
  <c r="S17" i="31"/>
  <c r="AB17" i="31"/>
  <c r="AK17" i="31"/>
  <c r="AM17" i="31"/>
  <c r="AP17" i="31"/>
  <c r="AQ17" i="31"/>
  <c r="AR17" i="31"/>
  <c r="S18" i="31"/>
  <c r="AB18" i="31"/>
  <c r="AK18" i="31"/>
  <c r="AM18" i="31"/>
  <c r="AP18" i="31"/>
  <c r="AQ18" i="31"/>
  <c r="AT18" i="31" s="1"/>
  <c r="AR18" i="31"/>
  <c r="S19" i="31"/>
  <c r="AB19" i="31"/>
  <c r="AK19" i="31"/>
  <c r="AM19" i="31"/>
  <c r="AP19" i="31"/>
  <c r="AQ19" i="31"/>
  <c r="AR19" i="31"/>
  <c r="S20" i="31"/>
  <c r="AB20" i="31"/>
  <c r="AK20" i="31"/>
  <c r="AM20" i="31"/>
  <c r="AP20" i="31"/>
  <c r="AT20" i="31" s="1"/>
  <c r="AQ20" i="31"/>
  <c r="AR20" i="31"/>
  <c r="S21" i="31"/>
  <c r="AB21" i="31"/>
  <c r="AK21" i="31"/>
  <c r="AM21" i="31"/>
  <c r="AP21" i="31"/>
  <c r="AQ21" i="31"/>
  <c r="AR21" i="31"/>
  <c r="S22" i="31"/>
  <c r="AB22" i="31"/>
  <c r="AK22" i="31"/>
  <c r="AM22" i="31"/>
  <c r="AP22" i="31"/>
  <c r="AQ22" i="31"/>
  <c r="AR22" i="31"/>
  <c r="S23" i="31"/>
  <c r="AB23" i="31"/>
  <c r="AK23" i="31"/>
  <c r="AM23" i="31"/>
  <c r="AP23" i="31"/>
  <c r="AQ23" i="31"/>
  <c r="AR23" i="31"/>
  <c r="S24" i="31"/>
  <c r="AB24" i="31"/>
  <c r="AK24" i="31"/>
  <c r="AM24" i="31"/>
  <c r="AP24" i="31"/>
  <c r="AQ24" i="31"/>
  <c r="AR24" i="31"/>
  <c r="S25" i="31"/>
  <c r="AB25" i="31"/>
  <c r="AK25" i="31"/>
  <c r="AM25" i="31"/>
  <c r="AP25" i="31"/>
  <c r="AQ25" i="31"/>
  <c r="AR25" i="31"/>
  <c r="S26" i="31"/>
  <c r="AB26" i="31"/>
  <c r="AK26" i="31"/>
  <c r="AM26" i="31"/>
  <c r="AP26" i="31"/>
  <c r="AQ26" i="31"/>
  <c r="AT26" i="31" s="1"/>
  <c r="AR26" i="31"/>
  <c r="S27" i="31"/>
  <c r="AB27" i="31"/>
  <c r="AK27" i="31"/>
  <c r="AM27" i="31"/>
  <c r="AP27" i="31"/>
  <c r="AQ27" i="31"/>
  <c r="AR27" i="31"/>
  <c r="S28" i="31"/>
  <c r="AB28" i="31"/>
  <c r="AM28" i="31"/>
  <c r="S29" i="31"/>
  <c r="AB29" i="31"/>
  <c r="AM29" i="31"/>
  <c r="S30" i="31"/>
  <c r="AB30" i="31"/>
  <c r="AM30" i="31"/>
  <c r="S31" i="31"/>
  <c r="AB31" i="31"/>
  <c r="AM31" i="31"/>
  <c r="S32" i="31"/>
  <c r="AB32" i="31"/>
  <c r="AM32" i="31"/>
  <c r="S33" i="31"/>
  <c r="AB33" i="31"/>
  <c r="AM33" i="31"/>
  <c r="S34" i="31"/>
  <c r="AB34" i="31"/>
  <c r="AM34" i="31"/>
  <c r="S35" i="31"/>
  <c r="AB35" i="31"/>
  <c r="AM35" i="31"/>
  <c r="S36" i="31"/>
  <c r="AB36" i="31"/>
  <c r="AK36" i="31"/>
  <c r="AM36" i="31"/>
  <c r="AP36" i="31"/>
  <c r="AQ36" i="31"/>
  <c r="AT36" i="31" s="1"/>
  <c r="AR36" i="31"/>
  <c r="S37" i="31"/>
  <c r="AB37" i="31"/>
  <c r="AK37" i="31"/>
  <c r="AM37" i="31"/>
  <c r="AP37" i="31"/>
  <c r="AQ37" i="31"/>
  <c r="AR37" i="31"/>
  <c r="C39" i="31"/>
  <c r="F39" i="31"/>
  <c r="G39" i="31"/>
  <c r="H39" i="31"/>
  <c r="K39" i="31"/>
  <c r="L39" i="31"/>
  <c r="M39" i="31"/>
  <c r="N39" i="31"/>
  <c r="O39" i="31"/>
  <c r="P39" i="31"/>
  <c r="Q39" i="31"/>
  <c r="R39" i="31"/>
  <c r="T39" i="31"/>
  <c r="U39" i="31"/>
  <c r="V39" i="31"/>
  <c r="W39" i="31"/>
  <c r="X39" i="31"/>
  <c r="Y39" i="31"/>
  <c r="Z39" i="31"/>
  <c r="AA39" i="31"/>
  <c r="AD39" i="31"/>
  <c r="AG39" i="31"/>
  <c r="AH39" i="31"/>
  <c r="AI39" i="31"/>
  <c r="J8" i="30"/>
  <c r="S8" i="30"/>
  <c r="AB8" i="30"/>
  <c r="AK8" i="30"/>
  <c r="AK39" i="30" s="1"/>
  <c r="AL8" i="30"/>
  <c r="AM8" i="30"/>
  <c r="AN8" i="30"/>
  <c r="AO8" i="30"/>
  <c r="AP8" i="30"/>
  <c r="AQ8" i="30"/>
  <c r="AR8" i="30"/>
  <c r="AS8" i="30"/>
  <c r="AS39" i="30" s="1"/>
  <c r="J9" i="30"/>
  <c r="S9" i="30"/>
  <c r="AB9" i="30"/>
  <c r="AK9" i="30"/>
  <c r="AL9" i="30"/>
  <c r="AM9" i="30"/>
  <c r="AN9" i="30"/>
  <c r="AO9" i="30"/>
  <c r="AP9" i="30"/>
  <c r="AQ9" i="30"/>
  <c r="AR9" i="30"/>
  <c r="AS9" i="30"/>
  <c r="J10" i="30"/>
  <c r="S10" i="30"/>
  <c r="AB10" i="30"/>
  <c r="AL10" i="30"/>
  <c r="AM10" i="30"/>
  <c r="AN10" i="30"/>
  <c r="AO10" i="30"/>
  <c r="AP10" i="30"/>
  <c r="AQ10" i="30"/>
  <c r="AR10" i="30"/>
  <c r="AS10" i="30"/>
  <c r="J11" i="30"/>
  <c r="S11" i="30"/>
  <c r="AB11" i="30"/>
  <c r="AK11" i="30"/>
  <c r="AL11" i="30"/>
  <c r="AM11" i="30"/>
  <c r="AN11" i="30"/>
  <c r="AO11" i="30"/>
  <c r="AP11" i="30"/>
  <c r="AQ11" i="30"/>
  <c r="AR11" i="30"/>
  <c r="AS11" i="30"/>
  <c r="J12" i="30"/>
  <c r="S12" i="30"/>
  <c r="AB12" i="30"/>
  <c r="AK12" i="30"/>
  <c r="AL12" i="30"/>
  <c r="AM12" i="30"/>
  <c r="AN12" i="30"/>
  <c r="AO12" i="30"/>
  <c r="AP12" i="30"/>
  <c r="AQ12" i="30"/>
  <c r="AR12" i="30"/>
  <c r="AS12" i="30"/>
  <c r="J13" i="30"/>
  <c r="S13" i="30"/>
  <c r="AB13" i="30"/>
  <c r="AL13" i="30"/>
  <c r="AM13" i="30"/>
  <c r="AN13" i="30"/>
  <c r="AO13" i="30"/>
  <c r="AP13" i="30"/>
  <c r="AQ13" i="30"/>
  <c r="AT13" i="30"/>
  <c r="AR13" i="30"/>
  <c r="AS13" i="30"/>
  <c r="J14" i="30"/>
  <c r="S14" i="30"/>
  <c r="AB14" i="30"/>
  <c r="AK14" i="30"/>
  <c r="AL14" i="30"/>
  <c r="AM14" i="30"/>
  <c r="AN14" i="30"/>
  <c r="AO14" i="30"/>
  <c r="AP14" i="30"/>
  <c r="AQ14" i="30"/>
  <c r="AT14" i="30" s="1"/>
  <c r="AR14" i="30"/>
  <c r="AS14" i="30"/>
  <c r="J15" i="30"/>
  <c r="S15" i="30"/>
  <c r="AB15" i="30"/>
  <c r="AK15" i="30"/>
  <c r="AL15" i="30"/>
  <c r="AM15" i="30"/>
  <c r="AN15" i="30"/>
  <c r="AO15" i="30"/>
  <c r="AP15" i="30"/>
  <c r="AQ15" i="30"/>
  <c r="AR15" i="30"/>
  <c r="AS15" i="30"/>
  <c r="AT15" i="30"/>
  <c r="J16" i="30"/>
  <c r="S16" i="30"/>
  <c r="AB16" i="30"/>
  <c r="AK16" i="30"/>
  <c r="AL16" i="30"/>
  <c r="AM16" i="30"/>
  <c r="AN16" i="30"/>
  <c r="AO16" i="30"/>
  <c r="AP16" i="30"/>
  <c r="AQ16" i="30"/>
  <c r="AR16" i="30"/>
  <c r="AS16" i="30"/>
  <c r="J17" i="30"/>
  <c r="S17" i="30"/>
  <c r="AB17" i="30"/>
  <c r="AK17" i="30"/>
  <c r="AL17" i="30"/>
  <c r="AM17" i="30"/>
  <c r="AN17" i="30"/>
  <c r="AO17" i="30"/>
  <c r="AP17" i="30"/>
  <c r="AQ17" i="30"/>
  <c r="AR17" i="30"/>
  <c r="AS17" i="30"/>
  <c r="AT17" i="30" s="1"/>
  <c r="J18" i="30"/>
  <c r="S18" i="30"/>
  <c r="AB18" i="30"/>
  <c r="AK18" i="30"/>
  <c r="AL18" i="30"/>
  <c r="AM18" i="30"/>
  <c r="AN18" i="30"/>
  <c r="AO18" i="30"/>
  <c r="AP18" i="30"/>
  <c r="AQ18" i="30"/>
  <c r="AT18" i="30"/>
  <c r="AR18" i="30"/>
  <c r="AS18" i="30"/>
  <c r="J19" i="30"/>
  <c r="S19" i="30"/>
  <c r="AB19" i="30"/>
  <c r="AK19" i="30"/>
  <c r="AL19" i="30"/>
  <c r="AM19" i="30"/>
  <c r="AN19" i="30"/>
  <c r="AO19" i="30"/>
  <c r="AP19" i="30"/>
  <c r="AQ19" i="30"/>
  <c r="AT19" i="30" s="1"/>
  <c r="AR19" i="30"/>
  <c r="AS19" i="30"/>
  <c r="J20" i="30"/>
  <c r="S20" i="30"/>
  <c r="AB20" i="30"/>
  <c r="AK20" i="30"/>
  <c r="AL20" i="30"/>
  <c r="AM20" i="30"/>
  <c r="AN20" i="30"/>
  <c r="AO20" i="30"/>
  <c r="AP20" i="30"/>
  <c r="AQ20" i="30"/>
  <c r="AR20" i="30"/>
  <c r="AS20" i="30"/>
  <c r="S21" i="30"/>
  <c r="AB21" i="30"/>
  <c r="AK21" i="30"/>
  <c r="AL21" i="30"/>
  <c r="AM21" i="30"/>
  <c r="AN21" i="30"/>
  <c r="AO21" i="30"/>
  <c r="AP21" i="30"/>
  <c r="AQ21" i="30"/>
  <c r="AT21" i="30" s="1"/>
  <c r="AR21" i="30"/>
  <c r="AS21" i="30"/>
  <c r="J22" i="30"/>
  <c r="S22" i="30"/>
  <c r="AB22" i="30"/>
  <c r="AK22" i="30"/>
  <c r="AL22" i="30"/>
  <c r="AM22" i="30"/>
  <c r="AN22" i="30"/>
  <c r="AO22" i="30"/>
  <c r="AP22" i="30"/>
  <c r="AQ22" i="30"/>
  <c r="AR22" i="30"/>
  <c r="AS22" i="30"/>
  <c r="AT22" i="30"/>
  <c r="J23" i="30"/>
  <c r="S23" i="30"/>
  <c r="AB23" i="30"/>
  <c r="AK23" i="30"/>
  <c r="AL23" i="30"/>
  <c r="AM23" i="30"/>
  <c r="AN23" i="30"/>
  <c r="AO23" i="30"/>
  <c r="AP23" i="30"/>
  <c r="AQ23" i="30"/>
  <c r="AR23" i="30"/>
  <c r="AS23" i="30"/>
  <c r="J24" i="30"/>
  <c r="S24" i="30"/>
  <c r="AB24" i="30"/>
  <c r="AK24" i="30"/>
  <c r="AL24" i="30"/>
  <c r="AM24" i="30"/>
  <c r="AN24" i="30"/>
  <c r="AO24" i="30"/>
  <c r="AP24" i="30"/>
  <c r="AQ24" i="30"/>
  <c r="AR24" i="30"/>
  <c r="AS24" i="30"/>
  <c r="AT24" i="30" s="1"/>
  <c r="J25" i="30"/>
  <c r="S25" i="30"/>
  <c r="AB25" i="30"/>
  <c r="AK25" i="30"/>
  <c r="AL25" i="30"/>
  <c r="AM25" i="30"/>
  <c r="AN25" i="30"/>
  <c r="AO25" i="30"/>
  <c r="AP25" i="30"/>
  <c r="AQ25" i="30"/>
  <c r="AT25" i="30"/>
  <c r="AR25" i="30"/>
  <c r="AS25" i="30"/>
  <c r="J26" i="30"/>
  <c r="S26" i="30"/>
  <c r="AB26" i="30"/>
  <c r="AK26" i="30"/>
  <c r="AL26" i="30"/>
  <c r="AM26" i="30"/>
  <c r="AN26" i="30"/>
  <c r="AO26" i="30"/>
  <c r="AP26" i="30"/>
  <c r="AQ26" i="30"/>
  <c r="AT26" i="30" s="1"/>
  <c r="AR26" i="30"/>
  <c r="AS26" i="30"/>
  <c r="J27" i="30"/>
  <c r="S27" i="30"/>
  <c r="AB27" i="30"/>
  <c r="AK27" i="30"/>
  <c r="AL27" i="30"/>
  <c r="AM27" i="30"/>
  <c r="AN27" i="30"/>
  <c r="AO27" i="30"/>
  <c r="AP27" i="30"/>
  <c r="AQ27" i="30"/>
  <c r="AR27" i="30"/>
  <c r="AS27" i="30"/>
  <c r="J28" i="30"/>
  <c r="S28" i="30"/>
  <c r="AB28" i="30"/>
  <c r="AK28" i="30"/>
  <c r="AL28" i="30"/>
  <c r="AM28" i="30"/>
  <c r="AN28" i="30"/>
  <c r="AO28" i="30"/>
  <c r="AP28" i="30"/>
  <c r="AQ28" i="30"/>
  <c r="AT28" i="30" s="1"/>
  <c r="AR28" i="30"/>
  <c r="AS28" i="30"/>
  <c r="J29" i="30"/>
  <c r="S29" i="30"/>
  <c r="AB29" i="30"/>
  <c r="AK29" i="30"/>
  <c r="AL29" i="30"/>
  <c r="AM29" i="30"/>
  <c r="AN29" i="30"/>
  <c r="AO29" i="30"/>
  <c r="AP29" i="30"/>
  <c r="AT29" i="30" s="1"/>
  <c r="AQ29" i="30"/>
  <c r="AR29" i="30"/>
  <c r="AS29" i="30"/>
  <c r="J30" i="30"/>
  <c r="S30" i="30"/>
  <c r="AB30" i="30"/>
  <c r="AK30" i="30"/>
  <c r="AL30" i="30"/>
  <c r="AM30" i="30"/>
  <c r="AN30" i="30"/>
  <c r="AO30" i="30"/>
  <c r="AP30" i="30"/>
  <c r="AQ30" i="30"/>
  <c r="AR30" i="30"/>
  <c r="AS30" i="30"/>
  <c r="J31" i="30"/>
  <c r="S31" i="30"/>
  <c r="AB31" i="30"/>
  <c r="AK31" i="30"/>
  <c r="AL31" i="30"/>
  <c r="AM31" i="30"/>
  <c r="AN31" i="30"/>
  <c r="AO31" i="30"/>
  <c r="AP31" i="30"/>
  <c r="AQ31" i="30"/>
  <c r="AR31" i="30"/>
  <c r="AS31" i="30"/>
  <c r="J32" i="30"/>
  <c r="S32" i="30"/>
  <c r="AB32" i="30"/>
  <c r="AK32" i="30"/>
  <c r="AL32" i="30"/>
  <c r="AM32" i="30"/>
  <c r="AN32" i="30"/>
  <c r="AO32" i="30"/>
  <c r="AP32" i="30"/>
  <c r="AQ32" i="30"/>
  <c r="AT32" i="30"/>
  <c r="AR32" i="30"/>
  <c r="AS32" i="30"/>
  <c r="J33" i="30"/>
  <c r="S33" i="30"/>
  <c r="AB33" i="30"/>
  <c r="AK33" i="30"/>
  <c r="AL33" i="30"/>
  <c r="AM33" i="30"/>
  <c r="AN33" i="30"/>
  <c r="AO33" i="30"/>
  <c r="AO39" i="30"/>
  <c r="AP33" i="30"/>
  <c r="AQ33" i="30"/>
  <c r="AR33" i="30"/>
  <c r="AS33" i="30"/>
  <c r="J34" i="30"/>
  <c r="S34" i="30"/>
  <c r="AB34" i="30"/>
  <c r="AK34" i="30"/>
  <c r="AL34" i="30"/>
  <c r="AM34" i="30"/>
  <c r="AN34" i="30"/>
  <c r="AO34" i="30"/>
  <c r="AP34" i="30"/>
  <c r="AQ34" i="30"/>
  <c r="AT34" i="30"/>
  <c r="AR34" i="30"/>
  <c r="AS34" i="30"/>
  <c r="J35" i="30"/>
  <c r="S35" i="30"/>
  <c r="AB35" i="30"/>
  <c r="AK35" i="30"/>
  <c r="AL35" i="30"/>
  <c r="AM35" i="30"/>
  <c r="AN35" i="30"/>
  <c r="AO35" i="30"/>
  <c r="AP35" i="30"/>
  <c r="AQ35" i="30"/>
  <c r="AR35" i="30"/>
  <c r="AS35" i="30"/>
  <c r="J36" i="30"/>
  <c r="S36" i="30"/>
  <c r="AB36" i="30"/>
  <c r="AK36" i="30"/>
  <c r="AL36" i="30"/>
  <c r="AM36" i="30"/>
  <c r="AN36" i="30"/>
  <c r="AO36" i="30"/>
  <c r="AP36" i="30"/>
  <c r="AQ36" i="30"/>
  <c r="AT36" i="30" s="1"/>
  <c r="AR36" i="30"/>
  <c r="AS36" i="30"/>
  <c r="J37" i="30"/>
  <c r="S37" i="30"/>
  <c r="AB37" i="30"/>
  <c r="AK37" i="30"/>
  <c r="AL37" i="30"/>
  <c r="AM37" i="30"/>
  <c r="AN37" i="30"/>
  <c r="AO37" i="30"/>
  <c r="AP37" i="30"/>
  <c r="AT37" i="30" s="1"/>
  <c r="AQ37" i="30"/>
  <c r="AR37" i="30"/>
  <c r="AS37" i="30"/>
  <c r="J8" i="29"/>
  <c r="J39" i="29" s="1"/>
  <c r="S8" i="29"/>
  <c r="AB8" i="29"/>
  <c r="AK8" i="29"/>
  <c r="AL8" i="29"/>
  <c r="AL39" i="29" s="1"/>
  <c r="AM8" i="29"/>
  <c r="AN8" i="29"/>
  <c r="AO8" i="29"/>
  <c r="AP8" i="29"/>
  <c r="AT8" i="29" s="1"/>
  <c r="AQ8" i="29"/>
  <c r="AR8" i="29"/>
  <c r="AS8" i="29"/>
  <c r="J9" i="29"/>
  <c r="S9" i="29"/>
  <c r="AB9" i="29"/>
  <c r="AK9" i="29"/>
  <c r="AL9" i="29"/>
  <c r="AM9" i="29"/>
  <c r="AN9" i="29"/>
  <c r="AO9" i="29"/>
  <c r="AP9" i="29"/>
  <c r="AQ9" i="29"/>
  <c r="AR9" i="29"/>
  <c r="AS9" i="29"/>
  <c r="J10" i="29"/>
  <c r="S10" i="29"/>
  <c r="AB10" i="29"/>
  <c r="AK10" i="29"/>
  <c r="AL10" i="29"/>
  <c r="AM10" i="29"/>
  <c r="AN10" i="29"/>
  <c r="AO10" i="29"/>
  <c r="AP10" i="29"/>
  <c r="AQ10" i="29"/>
  <c r="AR10" i="29"/>
  <c r="AT10" i="29" s="1"/>
  <c r="AS10" i="29"/>
  <c r="J11" i="29"/>
  <c r="S11" i="29"/>
  <c r="AB11" i="29"/>
  <c r="AK11" i="29"/>
  <c r="AL11" i="29"/>
  <c r="AM11" i="29"/>
  <c r="AN11" i="29"/>
  <c r="AO11" i="29"/>
  <c r="AP11" i="29"/>
  <c r="AQ11" i="29"/>
  <c r="AR11" i="29"/>
  <c r="AS11" i="29"/>
  <c r="J12" i="29"/>
  <c r="S12" i="29"/>
  <c r="AB12" i="29"/>
  <c r="AK12" i="29"/>
  <c r="AL12" i="29"/>
  <c r="AM12" i="29"/>
  <c r="AN12" i="29"/>
  <c r="AO12" i="29"/>
  <c r="AP12" i="29"/>
  <c r="AQ12" i="29"/>
  <c r="AR12" i="29"/>
  <c r="AS12" i="29"/>
  <c r="J13" i="29"/>
  <c r="S13" i="29"/>
  <c r="AB13" i="29"/>
  <c r="AK13" i="29"/>
  <c r="AL13" i="29"/>
  <c r="AM13" i="29"/>
  <c r="AN13" i="29"/>
  <c r="AO13" i="29"/>
  <c r="AP13" i="29"/>
  <c r="AQ13" i="29"/>
  <c r="AR13" i="29"/>
  <c r="AS13" i="29"/>
  <c r="J14" i="29"/>
  <c r="S14" i="29"/>
  <c r="AB14" i="29"/>
  <c r="AK14" i="29"/>
  <c r="AL14" i="29"/>
  <c r="AM14" i="29"/>
  <c r="AN14" i="29"/>
  <c r="AO14" i="29"/>
  <c r="AP14" i="29"/>
  <c r="AQ14" i="29"/>
  <c r="AT14" i="29" s="1"/>
  <c r="AR14" i="29"/>
  <c r="AS14" i="29"/>
  <c r="J15" i="29"/>
  <c r="S15" i="29"/>
  <c r="AK15" i="29"/>
  <c r="AL15" i="29"/>
  <c r="AM15" i="29"/>
  <c r="AN15" i="29"/>
  <c r="AO15" i="29"/>
  <c r="AP15" i="29"/>
  <c r="AQ15" i="29"/>
  <c r="AT15" i="29" s="1"/>
  <c r="AR15" i="29"/>
  <c r="AS15" i="29"/>
  <c r="J16" i="29"/>
  <c r="S16" i="29"/>
  <c r="AB16" i="29"/>
  <c r="AK16" i="29"/>
  <c r="AL16" i="29"/>
  <c r="AM16" i="29"/>
  <c r="AN16" i="29"/>
  <c r="AO16" i="29"/>
  <c r="AP16" i="29"/>
  <c r="AQ16" i="29"/>
  <c r="AR16" i="29"/>
  <c r="AS16" i="29"/>
  <c r="J17" i="29"/>
  <c r="S17" i="29"/>
  <c r="AB17" i="29"/>
  <c r="AK17" i="29"/>
  <c r="AL17" i="29"/>
  <c r="AM17" i="29"/>
  <c r="AN17" i="29"/>
  <c r="AO17" i="29"/>
  <c r="AP17" i="29"/>
  <c r="AT17" i="29" s="1"/>
  <c r="AQ17" i="29"/>
  <c r="AR17" i="29"/>
  <c r="AS17" i="29"/>
  <c r="J18" i="29"/>
  <c r="S18" i="29"/>
  <c r="AB18" i="29"/>
  <c r="AK18" i="29"/>
  <c r="AL18" i="29"/>
  <c r="AM18" i="29"/>
  <c r="AN18" i="29"/>
  <c r="AO18" i="29"/>
  <c r="AP18" i="29"/>
  <c r="AQ18" i="29"/>
  <c r="AR18" i="29"/>
  <c r="AS18" i="29"/>
  <c r="J19" i="29"/>
  <c r="S19" i="29"/>
  <c r="AB19" i="29"/>
  <c r="AK19" i="29"/>
  <c r="AL19" i="29"/>
  <c r="AM19" i="29"/>
  <c r="AN19" i="29"/>
  <c r="AO19" i="29"/>
  <c r="AP19" i="29"/>
  <c r="AQ19" i="29"/>
  <c r="AT19" i="29" s="1"/>
  <c r="AR19" i="29"/>
  <c r="AS19" i="29"/>
  <c r="J20" i="29"/>
  <c r="S20" i="29"/>
  <c r="AB20" i="29"/>
  <c r="AK20" i="29"/>
  <c r="AL20" i="29"/>
  <c r="AM20" i="29"/>
  <c r="AN20" i="29"/>
  <c r="AO20" i="29"/>
  <c r="AP20" i="29"/>
  <c r="AQ20" i="29"/>
  <c r="AR20" i="29"/>
  <c r="AS20" i="29"/>
  <c r="J21" i="29"/>
  <c r="S21" i="29"/>
  <c r="AB21" i="29"/>
  <c r="AK21" i="29"/>
  <c r="AL21" i="29"/>
  <c r="AM21" i="29"/>
  <c r="AN21" i="29"/>
  <c r="AO21" i="29"/>
  <c r="AP21" i="29"/>
  <c r="AT21" i="29" s="1"/>
  <c r="AQ21" i="29"/>
  <c r="AR21" i="29"/>
  <c r="AS21" i="29"/>
  <c r="J22" i="29"/>
  <c r="S22" i="29"/>
  <c r="AB22" i="29"/>
  <c r="AK22" i="29"/>
  <c r="AL22" i="29"/>
  <c r="AM22" i="29"/>
  <c r="AN22" i="29"/>
  <c r="AO22" i="29"/>
  <c r="AP22" i="29"/>
  <c r="AQ22" i="29"/>
  <c r="AT22" i="29"/>
  <c r="AR22" i="29"/>
  <c r="AS22" i="29"/>
  <c r="J23" i="29"/>
  <c r="S23" i="29"/>
  <c r="AB23" i="29"/>
  <c r="AK23" i="29"/>
  <c r="AL23" i="29"/>
  <c r="AM23" i="29"/>
  <c r="AN23" i="29"/>
  <c r="AO23" i="29"/>
  <c r="AP23" i="29"/>
  <c r="AQ23" i="29"/>
  <c r="AT23" i="29" s="1"/>
  <c r="AR23" i="29"/>
  <c r="AS23" i="29"/>
  <c r="J24" i="29"/>
  <c r="S24" i="29"/>
  <c r="AB24" i="29"/>
  <c r="AK24" i="29"/>
  <c r="AL24" i="29"/>
  <c r="AM24" i="29"/>
  <c r="AN24" i="29"/>
  <c r="AO24" i="29"/>
  <c r="AP24" i="29"/>
  <c r="AQ24" i="29"/>
  <c r="AR24" i="29"/>
  <c r="AS24" i="29"/>
  <c r="AT24" i="29"/>
  <c r="J25" i="29"/>
  <c r="S25" i="29"/>
  <c r="AB25" i="29"/>
  <c r="AK25" i="29"/>
  <c r="AK39" i="29" s="1"/>
  <c r="AL25" i="29"/>
  <c r="AM25" i="29"/>
  <c r="AN25" i="29"/>
  <c r="AO25" i="29"/>
  <c r="AP25" i="29"/>
  <c r="AQ25" i="29"/>
  <c r="AR25" i="29"/>
  <c r="AS25" i="29"/>
  <c r="J26" i="29"/>
  <c r="S26" i="29"/>
  <c r="AB26" i="29"/>
  <c r="AK26" i="29"/>
  <c r="AL26" i="29"/>
  <c r="AM26" i="29"/>
  <c r="AN26" i="29"/>
  <c r="AO26" i="29"/>
  <c r="AP26" i="29"/>
  <c r="AQ26" i="29"/>
  <c r="AR26" i="29"/>
  <c r="AS26" i="29"/>
  <c r="J27" i="29"/>
  <c r="S27" i="29"/>
  <c r="AB27" i="29"/>
  <c r="AK27" i="29"/>
  <c r="AL27" i="29"/>
  <c r="AM27" i="29"/>
  <c r="AN27" i="29"/>
  <c r="AO27" i="29"/>
  <c r="AP27" i="29"/>
  <c r="AQ27" i="29"/>
  <c r="AR27" i="29"/>
  <c r="AS27" i="29"/>
  <c r="J28" i="29"/>
  <c r="S28" i="29"/>
  <c r="AB28" i="29"/>
  <c r="AK28" i="29"/>
  <c r="AL28" i="29"/>
  <c r="AM28" i="29"/>
  <c r="AN28" i="29"/>
  <c r="AO28" i="29"/>
  <c r="AP28" i="29"/>
  <c r="AQ28" i="29"/>
  <c r="AR28" i="29"/>
  <c r="AS28" i="29"/>
  <c r="J29" i="29"/>
  <c r="S29" i="29"/>
  <c r="AB29" i="29"/>
  <c r="AK29" i="29"/>
  <c r="AL29" i="29"/>
  <c r="AM29" i="29"/>
  <c r="AN29" i="29"/>
  <c r="AO29" i="29"/>
  <c r="AP29" i="29"/>
  <c r="AQ29" i="29"/>
  <c r="AT29" i="29" s="1"/>
  <c r="AR29" i="29"/>
  <c r="AS29" i="29"/>
  <c r="J30" i="29"/>
  <c r="S30" i="29"/>
  <c r="AB30" i="29"/>
  <c r="AK30" i="29"/>
  <c r="AL30" i="29"/>
  <c r="AM30" i="29"/>
  <c r="AN30" i="29"/>
  <c r="AO30" i="29"/>
  <c r="AP30" i="29"/>
  <c r="AQ30" i="29"/>
  <c r="AT30" i="29" s="1"/>
  <c r="AR30" i="29"/>
  <c r="AS30" i="29"/>
  <c r="J31" i="29"/>
  <c r="S31" i="29"/>
  <c r="AB31" i="29"/>
  <c r="AK31" i="29"/>
  <c r="AL31" i="29"/>
  <c r="AM31" i="29"/>
  <c r="AN31" i="29"/>
  <c r="AO31" i="29"/>
  <c r="AP31" i="29"/>
  <c r="AQ31" i="29"/>
  <c r="AT31" i="29" s="1"/>
  <c r="AR31" i="29"/>
  <c r="AS31" i="29"/>
  <c r="S32" i="29"/>
  <c r="AB32" i="29"/>
  <c r="AB39" i="29" s="1"/>
  <c r="AK32" i="29"/>
  <c r="AL32" i="29"/>
  <c r="AM32" i="29"/>
  <c r="AN32" i="29"/>
  <c r="AN39" i="29" s="1"/>
  <c r="AO32" i="29"/>
  <c r="AP32" i="29"/>
  <c r="AQ32" i="29"/>
  <c r="AR32" i="29"/>
  <c r="AT32" i="29" s="1"/>
  <c r="AS32" i="29"/>
  <c r="J33" i="29"/>
  <c r="S33" i="29"/>
  <c r="AB33" i="29"/>
  <c r="AK33" i="29"/>
  <c r="AL33" i="29"/>
  <c r="AM33" i="29"/>
  <c r="AN33" i="29"/>
  <c r="AO33" i="29"/>
  <c r="AP33" i="29"/>
  <c r="AQ33" i="29"/>
  <c r="AR33" i="29"/>
  <c r="AS33" i="29"/>
  <c r="J34" i="29"/>
  <c r="S34" i="29"/>
  <c r="AB34" i="29"/>
  <c r="AK34" i="29"/>
  <c r="AL34" i="29"/>
  <c r="AM34" i="29"/>
  <c r="AN34" i="29"/>
  <c r="AO34" i="29"/>
  <c r="AP34" i="29"/>
  <c r="AQ34" i="29"/>
  <c r="AR34" i="29"/>
  <c r="AS34" i="29"/>
  <c r="J35" i="29"/>
  <c r="S35" i="29"/>
  <c r="AB35" i="29"/>
  <c r="AK35" i="29"/>
  <c r="AL35" i="29"/>
  <c r="AM35" i="29"/>
  <c r="AN35" i="29"/>
  <c r="AO35" i="29"/>
  <c r="AP35" i="29"/>
  <c r="AQ35" i="29"/>
  <c r="AT35" i="29" s="1"/>
  <c r="AR35" i="29"/>
  <c r="AS35" i="29"/>
  <c r="J36" i="29"/>
  <c r="S36" i="29"/>
  <c r="AB36" i="29"/>
  <c r="AK36" i="29"/>
  <c r="AL36" i="29"/>
  <c r="AM36" i="29"/>
  <c r="AN36" i="29"/>
  <c r="AO36" i="29"/>
  <c r="AP36" i="29"/>
  <c r="AQ36" i="29"/>
  <c r="AR36" i="29"/>
  <c r="AS36" i="29"/>
  <c r="J37" i="29"/>
  <c r="S37" i="29"/>
  <c r="AB37" i="29"/>
  <c r="AK37" i="29"/>
  <c r="AL37" i="29"/>
  <c r="AM37" i="29"/>
  <c r="AN37" i="29"/>
  <c r="AO37" i="29"/>
  <c r="AP37" i="29"/>
  <c r="AQ37" i="29"/>
  <c r="AR37" i="29"/>
  <c r="AT37" i="29" s="1"/>
  <c r="AS37" i="29"/>
  <c r="J38" i="29"/>
  <c r="S38" i="29"/>
  <c r="AB38" i="29"/>
  <c r="AK38" i="29"/>
  <c r="AL38" i="29"/>
  <c r="AM38" i="29"/>
  <c r="AN38" i="29"/>
  <c r="AO38" i="29"/>
  <c r="AP38" i="29"/>
  <c r="AQ38" i="29"/>
  <c r="AT38" i="29" s="1"/>
  <c r="AR38" i="29"/>
  <c r="AS38" i="29"/>
  <c r="B39" i="29"/>
  <c r="C39" i="29"/>
  <c r="D39" i="29"/>
  <c r="E39" i="29"/>
  <c r="F39" i="29"/>
  <c r="G39" i="29"/>
  <c r="H39" i="29"/>
  <c r="I39" i="29"/>
  <c r="K39" i="29"/>
  <c r="K18" i="39"/>
  <c r="L39" i="29"/>
  <c r="M39" i="29"/>
  <c r="N39" i="29"/>
  <c r="O39" i="29"/>
  <c r="P39" i="29"/>
  <c r="Q39" i="29"/>
  <c r="R39" i="29"/>
  <c r="T39" i="29"/>
  <c r="U39" i="29"/>
  <c r="V39" i="29"/>
  <c r="W39" i="29"/>
  <c r="X39" i="29"/>
  <c r="Y39" i="29"/>
  <c r="Z39" i="29"/>
  <c r="AA39" i="29"/>
  <c r="AC39" i="29"/>
  <c r="AD39" i="29"/>
  <c r="AE39" i="29"/>
  <c r="AF39" i="29"/>
  <c r="AG39" i="29"/>
  <c r="AH39" i="29"/>
  <c r="AI39" i="29"/>
  <c r="AJ39" i="29"/>
  <c r="J8" i="27"/>
  <c r="S8" i="27"/>
  <c r="AB8" i="27"/>
  <c r="AK8" i="27"/>
  <c r="AL8" i="27"/>
  <c r="AM8" i="27"/>
  <c r="AN8" i="27"/>
  <c r="AO8" i="27"/>
  <c r="AP8" i="27"/>
  <c r="AQ8" i="27"/>
  <c r="AR8" i="27"/>
  <c r="AR39" i="27" s="1"/>
  <c r="AS8" i="27"/>
  <c r="J9" i="27"/>
  <c r="S9" i="27"/>
  <c r="AB9" i="27"/>
  <c r="AK9" i="27"/>
  <c r="AL9" i="27"/>
  <c r="AM9" i="27"/>
  <c r="AN9" i="27"/>
  <c r="AO9" i="27"/>
  <c r="AP9" i="27"/>
  <c r="AQ9" i="27"/>
  <c r="AR9" i="27"/>
  <c r="AS9" i="27"/>
  <c r="J10" i="27"/>
  <c r="S10" i="27"/>
  <c r="AB10" i="27"/>
  <c r="AK10" i="27"/>
  <c r="AL10" i="27"/>
  <c r="AM10" i="27"/>
  <c r="AN10" i="27"/>
  <c r="AO10" i="27"/>
  <c r="AP10" i="27"/>
  <c r="AQ10" i="27"/>
  <c r="AR10" i="27"/>
  <c r="AS10" i="27"/>
  <c r="AT10" i="27"/>
  <c r="J11" i="27"/>
  <c r="S11" i="27"/>
  <c r="AB11" i="27"/>
  <c r="AK11" i="27"/>
  <c r="AL11" i="27"/>
  <c r="AM11" i="27"/>
  <c r="AN11" i="27"/>
  <c r="AO11" i="27"/>
  <c r="AP11" i="27"/>
  <c r="AQ11" i="27"/>
  <c r="AR11" i="27"/>
  <c r="AS11" i="27"/>
  <c r="J12" i="27"/>
  <c r="S12" i="27"/>
  <c r="AB12" i="27"/>
  <c r="AK12" i="27"/>
  <c r="AL12" i="27"/>
  <c r="AM12" i="27"/>
  <c r="AN12" i="27"/>
  <c r="AO12" i="27"/>
  <c r="AP12" i="27"/>
  <c r="AQ12" i="27"/>
  <c r="AR12" i="27"/>
  <c r="AT12" i="27" s="1"/>
  <c r="AS12" i="27"/>
  <c r="J13" i="27"/>
  <c r="S13" i="27"/>
  <c r="AB13" i="27"/>
  <c r="AB39" i="27" s="1"/>
  <c r="AK13" i="27"/>
  <c r="AL13" i="27"/>
  <c r="AM13" i="27"/>
  <c r="AN13" i="27"/>
  <c r="AN39" i="27" s="1"/>
  <c r="AO13" i="27"/>
  <c r="AP13" i="27"/>
  <c r="AQ13" i="27"/>
  <c r="AT13" i="27"/>
  <c r="AR13" i="27"/>
  <c r="AS13" i="27"/>
  <c r="J14" i="27"/>
  <c r="S14" i="27"/>
  <c r="S39" i="27" s="1"/>
  <c r="AB14" i="27"/>
  <c r="AK14" i="27"/>
  <c r="AL14" i="27"/>
  <c r="AM14" i="27"/>
  <c r="AM39" i="27" s="1"/>
  <c r="AN14" i="27"/>
  <c r="AO14" i="27"/>
  <c r="AP14" i="27"/>
  <c r="AQ14" i="27"/>
  <c r="AT14" i="27" s="1"/>
  <c r="AR14" i="27"/>
  <c r="AS14" i="27"/>
  <c r="J15" i="27"/>
  <c r="S15" i="27"/>
  <c r="AB15" i="27"/>
  <c r="AK15" i="27"/>
  <c r="AL15" i="27"/>
  <c r="AM15" i="27"/>
  <c r="AN15" i="27"/>
  <c r="AO15" i="27"/>
  <c r="AP15" i="27"/>
  <c r="AQ15" i="27"/>
  <c r="AR15" i="27"/>
  <c r="AS15" i="27"/>
  <c r="J16" i="27"/>
  <c r="S16" i="27"/>
  <c r="AB16" i="27"/>
  <c r="AK16" i="27"/>
  <c r="AL16" i="27"/>
  <c r="AM16" i="27"/>
  <c r="AN16" i="27"/>
  <c r="AO16" i="27"/>
  <c r="AP16" i="27"/>
  <c r="AQ16" i="27"/>
  <c r="AR16" i="27"/>
  <c r="AS16" i="27"/>
  <c r="AT16" i="27"/>
  <c r="J17" i="27"/>
  <c r="S17" i="27"/>
  <c r="AB17" i="27"/>
  <c r="AK17" i="27"/>
  <c r="AL17" i="27"/>
  <c r="AM17" i="27"/>
  <c r="AN17" i="27"/>
  <c r="AO17" i="27"/>
  <c r="AP17" i="27"/>
  <c r="AT17" i="27" s="1"/>
  <c r="AQ17" i="27"/>
  <c r="AR17" i="27"/>
  <c r="AS17" i="27"/>
  <c r="J18" i="27"/>
  <c r="S18" i="27"/>
  <c r="AB18" i="27"/>
  <c r="AK18" i="27"/>
  <c r="AL18" i="27"/>
  <c r="AM18" i="27"/>
  <c r="AN18" i="27"/>
  <c r="AO18" i="27"/>
  <c r="AP18" i="27"/>
  <c r="AQ18" i="27"/>
  <c r="AT18" i="27" s="1"/>
  <c r="AR18" i="27"/>
  <c r="AS18" i="27"/>
  <c r="J19" i="27"/>
  <c r="S19" i="27"/>
  <c r="AB19" i="27"/>
  <c r="AK19" i="27"/>
  <c r="AL19" i="27"/>
  <c r="AM19" i="27"/>
  <c r="AN19" i="27"/>
  <c r="AO19" i="27"/>
  <c r="AP19" i="27"/>
  <c r="AQ19" i="27"/>
  <c r="AR19" i="27"/>
  <c r="AS19" i="27"/>
  <c r="J20" i="27"/>
  <c r="S20" i="27"/>
  <c r="AB20" i="27"/>
  <c r="AK20" i="27"/>
  <c r="AL20" i="27"/>
  <c r="AM20" i="27"/>
  <c r="AN20" i="27"/>
  <c r="AO20" i="27"/>
  <c r="AP20" i="27"/>
  <c r="AQ20" i="27"/>
  <c r="AT20" i="27" s="1"/>
  <c r="AR20" i="27"/>
  <c r="AS20" i="27"/>
  <c r="J21" i="27"/>
  <c r="J39" i="27" s="1"/>
  <c r="S21" i="27"/>
  <c r="AB21" i="27"/>
  <c r="AK21" i="27"/>
  <c r="AL21" i="27"/>
  <c r="AM21" i="27"/>
  <c r="AN21" i="27"/>
  <c r="AO21" i="27"/>
  <c r="AP21" i="27"/>
  <c r="AT21" i="27" s="1"/>
  <c r="AQ21" i="27"/>
  <c r="AR21" i="27"/>
  <c r="AS21" i="27"/>
  <c r="J22" i="27"/>
  <c r="S22" i="27"/>
  <c r="AB22" i="27"/>
  <c r="AK22" i="27"/>
  <c r="AL22" i="27"/>
  <c r="AM22" i="27"/>
  <c r="AN22" i="27"/>
  <c r="AO22" i="27"/>
  <c r="AP22" i="27"/>
  <c r="AQ22" i="27"/>
  <c r="AR22" i="27"/>
  <c r="AS22" i="27"/>
  <c r="AT22" i="27" s="1"/>
  <c r="J23" i="27"/>
  <c r="S23" i="27"/>
  <c r="AB23" i="27"/>
  <c r="AK23" i="27"/>
  <c r="AL23" i="27"/>
  <c r="AM23" i="27"/>
  <c r="AN23" i="27"/>
  <c r="AO23" i="27"/>
  <c r="AP23" i="27"/>
  <c r="AQ23" i="27"/>
  <c r="AR23" i="27"/>
  <c r="AS23" i="27"/>
  <c r="J24" i="27"/>
  <c r="S24" i="27"/>
  <c r="AB24" i="27"/>
  <c r="AK24" i="27"/>
  <c r="AL24" i="27"/>
  <c r="AM24" i="27"/>
  <c r="AN24" i="27"/>
  <c r="AO24" i="27"/>
  <c r="AP24" i="27"/>
  <c r="AQ24" i="27"/>
  <c r="AT24" i="27" s="1"/>
  <c r="AR24" i="27"/>
  <c r="AS24" i="27"/>
  <c r="J25" i="27"/>
  <c r="S25" i="27"/>
  <c r="AB25" i="27"/>
  <c r="AK25" i="27"/>
  <c r="AL25" i="27"/>
  <c r="AM25" i="27"/>
  <c r="AN25" i="27"/>
  <c r="AO25" i="27"/>
  <c r="AP25" i="27"/>
  <c r="AT25" i="27" s="1"/>
  <c r="AQ25" i="27"/>
  <c r="AR25" i="27"/>
  <c r="AS25" i="27"/>
  <c r="J26" i="27"/>
  <c r="S26" i="27"/>
  <c r="AB26" i="27"/>
  <c r="AK26" i="27"/>
  <c r="AL26" i="27"/>
  <c r="AM26" i="27"/>
  <c r="AN26" i="27"/>
  <c r="AO26" i="27"/>
  <c r="AP26" i="27"/>
  <c r="AT26" i="27" s="1"/>
  <c r="AQ26" i="27"/>
  <c r="AR26" i="27"/>
  <c r="AS26" i="27"/>
  <c r="J27" i="27"/>
  <c r="S27" i="27"/>
  <c r="AB27" i="27"/>
  <c r="AK27" i="27"/>
  <c r="AL27" i="27"/>
  <c r="AM27" i="27"/>
  <c r="AN27" i="27"/>
  <c r="AO27" i="27"/>
  <c r="AP27" i="27"/>
  <c r="AQ27" i="27"/>
  <c r="AR27" i="27"/>
  <c r="AS27" i="27"/>
  <c r="AT27" i="27" s="1"/>
  <c r="J28" i="27"/>
  <c r="S28" i="27"/>
  <c r="AB28" i="27"/>
  <c r="AK28" i="27"/>
  <c r="AL28" i="27"/>
  <c r="AM28" i="27"/>
  <c r="AN28" i="27"/>
  <c r="AO28" i="27"/>
  <c r="AP28" i="27"/>
  <c r="AQ28" i="27"/>
  <c r="AR28" i="27"/>
  <c r="AS28" i="27"/>
  <c r="J29" i="27"/>
  <c r="S29" i="27"/>
  <c r="AB29" i="27"/>
  <c r="AK29" i="27"/>
  <c r="AL29" i="27"/>
  <c r="AM29" i="27"/>
  <c r="AN29" i="27"/>
  <c r="AO29" i="27"/>
  <c r="AP29" i="27"/>
  <c r="AQ29" i="27"/>
  <c r="AT29" i="27"/>
  <c r="AR29" i="27"/>
  <c r="AS29" i="27"/>
  <c r="J30" i="27"/>
  <c r="S30" i="27"/>
  <c r="AB30" i="27"/>
  <c r="AK30" i="27"/>
  <c r="AL30" i="27"/>
  <c r="AM30" i="27"/>
  <c r="AN30" i="27"/>
  <c r="AO30" i="27"/>
  <c r="AP30" i="27"/>
  <c r="AQ30" i="27"/>
  <c r="AT30" i="27" s="1"/>
  <c r="AR30" i="27"/>
  <c r="AS30" i="27"/>
  <c r="J31" i="27"/>
  <c r="S31" i="27"/>
  <c r="AB31" i="27"/>
  <c r="AK31" i="27"/>
  <c r="AL31" i="27"/>
  <c r="AM31" i="27"/>
  <c r="AN31" i="27"/>
  <c r="AO31" i="27"/>
  <c r="AP31" i="27"/>
  <c r="AQ31" i="27"/>
  <c r="AR31" i="27"/>
  <c r="AS31" i="27"/>
  <c r="J32" i="27"/>
  <c r="S32" i="27"/>
  <c r="AB32" i="27"/>
  <c r="AK32" i="27"/>
  <c r="AL32" i="27"/>
  <c r="AM32" i="27"/>
  <c r="AN32" i="27"/>
  <c r="AO32" i="27"/>
  <c r="AP32" i="27"/>
  <c r="AQ32" i="27"/>
  <c r="AR32" i="27"/>
  <c r="AS32" i="27"/>
  <c r="AT32" i="27"/>
  <c r="J33" i="27"/>
  <c r="S33" i="27"/>
  <c r="AB33" i="27"/>
  <c r="AK33" i="27"/>
  <c r="AL33" i="27"/>
  <c r="AM33" i="27"/>
  <c r="AN33" i="27"/>
  <c r="AO33" i="27"/>
  <c r="AP33" i="27"/>
  <c r="AQ33" i="27"/>
  <c r="AR33" i="27"/>
  <c r="AT33" i="27" s="1"/>
  <c r="AS33" i="27"/>
  <c r="J34" i="27"/>
  <c r="S34" i="27"/>
  <c r="AB34" i="27"/>
  <c r="AK34" i="27"/>
  <c r="AL34" i="27"/>
  <c r="AM34" i="27"/>
  <c r="AN34" i="27"/>
  <c r="AO34" i="27"/>
  <c r="AP34" i="27"/>
  <c r="AQ34" i="27"/>
  <c r="AT34" i="27" s="1"/>
  <c r="AR34" i="27"/>
  <c r="AS34" i="27"/>
  <c r="J35" i="27"/>
  <c r="S35" i="27"/>
  <c r="AB35" i="27"/>
  <c r="AK35" i="27"/>
  <c r="AL35" i="27"/>
  <c r="AM35" i="27"/>
  <c r="AN35" i="27"/>
  <c r="AO35" i="27"/>
  <c r="AP35" i="27"/>
  <c r="AQ35" i="27"/>
  <c r="AR35" i="27"/>
  <c r="AS35" i="27"/>
  <c r="J36" i="27"/>
  <c r="S36" i="27"/>
  <c r="AB36" i="27"/>
  <c r="AK36" i="27"/>
  <c r="AL36" i="27"/>
  <c r="AM36" i="27"/>
  <c r="AN36" i="27"/>
  <c r="AO36" i="27"/>
  <c r="AP36" i="27"/>
  <c r="AQ36" i="27"/>
  <c r="AT36" i="27" s="1"/>
  <c r="AR36" i="27"/>
  <c r="AS36" i="27"/>
  <c r="J37" i="27"/>
  <c r="S37" i="27"/>
  <c r="AB37" i="27"/>
  <c r="AK37" i="27"/>
  <c r="AL37" i="27"/>
  <c r="AM37" i="27"/>
  <c r="AN37" i="27"/>
  <c r="AO37" i="27"/>
  <c r="AP37" i="27"/>
  <c r="AQ37" i="27"/>
  <c r="AT37" i="27" s="1"/>
  <c r="AR37" i="27"/>
  <c r="AS37" i="27"/>
  <c r="J38" i="27"/>
  <c r="S38" i="27"/>
  <c r="AB38" i="27"/>
  <c r="AK38" i="27"/>
  <c r="AL38" i="27"/>
  <c r="AM38" i="27"/>
  <c r="AN38" i="27"/>
  <c r="AO38" i="27"/>
  <c r="AP38" i="27"/>
  <c r="AT38" i="27" s="1"/>
  <c r="AQ38" i="27"/>
  <c r="AR38" i="27"/>
  <c r="AS38" i="27"/>
  <c r="B39" i="27"/>
  <c r="C39" i="27"/>
  <c r="D39" i="27"/>
  <c r="E39" i="27"/>
  <c r="F39" i="27"/>
  <c r="G39" i="27"/>
  <c r="H39" i="27"/>
  <c r="I39" i="27"/>
  <c r="K39" i="27"/>
  <c r="L39" i="27"/>
  <c r="M39" i="27"/>
  <c r="N39" i="27"/>
  <c r="O39" i="27"/>
  <c r="P39" i="27"/>
  <c r="Q39" i="27"/>
  <c r="R39" i="27"/>
  <c r="T39" i="27"/>
  <c r="U39" i="27"/>
  <c r="V39" i="27"/>
  <c r="W39" i="27"/>
  <c r="X39" i="27"/>
  <c r="Y39" i="27"/>
  <c r="Z39" i="27"/>
  <c r="AA39" i="27"/>
  <c r="AC39" i="27"/>
  <c r="AD39" i="27"/>
  <c r="AE39" i="27"/>
  <c r="AF39" i="27"/>
  <c r="AG39" i="27"/>
  <c r="AH39" i="27"/>
  <c r="AI39" i="27"/>
  <c r="AJ39" i="27"/>
  <c r="AK8" i="28"/>
  <c r="AL8" i="28"/>
  <c r="AM8" i="28"/>
  <c r="AN8" i="28"/>
  <c r="AO8" i="28"/>
  <c r="AO39" i="28" s="1"/>
  <c r="AP8" i="28"/>
  <c r="AQ8" i="28"/>
  <c r="AR8" i="28"/>
  <c r="AS8" i="28"/>
  <c r="AT8" i="28" s="1"/>
  <c r="AK9" i="28"/>
  <c r="AL9" i="28"/>
  <c r="AM9" i="28"/>
  <c r="AN9" i="28"/>
  <c r="AO9" i="28"/>
  <c r="AP9" i="28"/>
  <c r="AQ9" i="28"/>
  <c r="AT9" i="28" s="1"/>
  <c r="AR9" i="28"/>
  <c r="AS9" i="28"/>
  <c r="AK10" i="28"/>
  <c r="AL10" i="28"/>
  <c r="AM10" i="28"/>
  <c r="AN10" i="28"/>
  <c r="AO10" i="28"/>
  <c r="AP10" i="28"/>
  <c r="AQ10" i="28"/>
  <c r="AT10" i="28" s="1"/>
  <c r="AR10" i="28"/>
  <c r="AS10" i="28"/>
  <c r="AK11" i="28"/>
  <c r="AL11" i="28"/>
  <c r="AL39" i="28" s="1"/>
  <c r="AM11" i="28"/>
  <c r="AN11" i="28"/>
  <c r="AO11" i="28"/>
  <c r="AP11" i="28"/>
  <c r="AQ11" i="28"/>
  <c r="AR11" i="28"/>
  <c r="AS11" i="28"/>
  <c r="AK12" i="28"/>
  <c r="AL12" i="28"/>
  <c r="AM12" i="28"/>
  <c r="AN12" i="28"/>
  <c r="AO12" i="28"/>
  <c r="AP12" i="28"/>
  <c r="AQ12" i="28"/>
  <c r="AR12" i="28"/>
  <c r="AR39" i="28" s="1"/>
  <c r="AS12" i="28"/>
  <c r="AK13" i="28"/>
  <c r="AL13" i="28"/>
  <c r="AM13" i="28"/>
  <c r="AN13" i="28"/>
  <c r="AO13" i="28"/>
  <c r="AP13" i="28"/>
  <c r="AQ13" i="28"/>
  <c r="AR13" i="28"/>
  <c r="AS13" i="28"/>
  <c r="AT13" i="28"/>
  <c r="AK14" i="28"/>
  <c r="AL14" i="28"/>
  <c r="AM14" i="28"/>
  <c r="AN14" i="28"/>
  <c r="AO14" i="28"/>
  <c r="AP14" i="28"/>
  <c r="AQ14" i="28"/>
  <c r="AR14" i="28"/>
  <c r="AS14" i="28"/>
  <c r="AK15" i="28"/>
  <c r="AL15" i="28"/>
  <c r="AM15" i="28"/>
  <c r="AN15" i="28"/>
  <c r="AO15" i="28"/>
  <c r="AP15" i="28"/>
  <c r="AQ15" i="28"/>
  <c r="AR15" i="28"/>
  <c r="AS15" i="28"/>
  <c r="AT15" i="28"/>
  <c r="AK16" i="28"/>
  <c r="AL16" i="28"/>
  <c r="AM16" i="28"/>
  <c r="AN16" i="28"/>
  <c r="AO16" i="28"/>
  <c r="AP16" i="28"/>
  <c r="AQ16" i="28"/>
  <c r="AT16" i="28"/>
  <c r="AR16" i="28"/>
  <c r="AS16" i="28"/>
  <c r="AK17" i="28"/>
  <c r="AL17" i="28"/>
  <c r="AM17" i="28"/>
  <c r="AN17" i="28"/>
  <c r="AO17" i="28"/>
  <c r="AP17" i="28"/>
  <c r="AQ17" i="28"/>
  <c r="AR17" i="28"/>
  <c r="AS17" i="28"/>
  <c r="AK18" i="28"/>
  <c r="AL18" i="28"/>
  <c r="AM18" i="28"/>
  <c r="AN18" i="28"/>
  <c r="AO18" i="28"/>
  <c r="AP18" i="28"/>
  <c r="AQ18" i="28"/>
  <c r="AT18" i="28"/>
  <c r="AR18" i="28"/>
  <c r="AS18" i="28"/>
  <c r="AK19" i="28"/>
  <c r="AL19" i="28"/>
  <c r="AM19" i="28"/>
  <c r="AN19" i="28"/>
  <c r="AO19" i="28"/>
  <c r="AP19" i="28"/>
  <c r="AQ19" i="28"/>
  <c r="AR19" i="28"/>
  <c r="AS19" i="28"/>
  <c r="AT19" i="28"/>
  <c r="AK20" i="28"/>
  <c r="AL20" i="28"/>
  <c r="AM20" i="28"/>
  <c r="AN20" i="28"/>
  <c r="AO20" i="28"/>
  <c r="AP20" i="28"/>
  <c r="AQ20" i="28"/>
  <c r="AT20" i="28"/>
  <c r="AR20" i="28"/>
  <c r="AS20" i="28"/>
  <c r="AL21" i="28"/>
  <c r="AM21" i="28"/>
  <c r="AN21" i="28"/>
  <c r="AO21" i="28"/>
  <c r="AP21" i="28"/>
  <c r="AQ21" i="28"/>
  <c r="AR21" i="28"/>
  <c r="AS21" i="28"/>
  <c r="AK22" i="28"/>
  <c r="AL22" i="28"/>
  <c r="AM22" i="28"/>
  <c r="AN22" i="28"/>
  <c r="AO22" i="28"/>
  <c r="AP22" i="28"/>
  <c r="AQ22" i="28"/>
  <c r="AR22" i="28"/>
  <c r="AS22" i="28"/>
  <c r="AK23" i="28"/>
  <c r="AL23" i="28"/>
  <c r="AM23" i="28"/>
  <c r="AN23" i="28"/>
  <c r="AO23" i="28"/>
  <c r="AP23" i="28"/>
  <c r="AQ23" i="28"/>
  <c r="AR23" i="28"/>
  <c r="AT23" i="28" s="1"/>
  <c r="AS23" i="28"/>
  <c r="AK24" i="28"/>
  <c r="AL24" i="28"/>
  <c r="AM24" i="28"/>
  <c r="AM39" i="28" s="1"/>
  <c r="AN24" i="28"/>
  <c r="AO24" i="28"/>
  <c r="AP24" i="28"/>
  <c r="AQ24" i="28"/>
  <c r="AT24" i="28" s="1"/>
  <c r="AR24" i="28"/>
  <c r="AS24" i="28"/>
  <c r="AK25" i="28"/>
  <c r="AL25" i="28"/>
  <c r="AM25" i="28"/>
  <c r="AN25" i="28"/>
  <c r="AO25" i="28"/>
  <c r="AP25" i="28"/>
  <c r="AT25" i="28" s="1"/>
  <c r="AQ25" i="28"/>
  <c r="AR25" i="28"/>
  <c r="AS25" i="28"/>
  <c r="AK26" i="28"/>
  <c r="AL26" i="28"/>
  <c r="AM26" i="28"/>
  <c r="AN26" i="28"/>
  <c r="AO26" i="28"/>
  <c r="AP26" i="28"/>
  <c r="AQ26" i="28"/>
  <c r="AR26" i="28"/>
  <c r="AS26" i="28"/>
  <c r="AK27" i="28"/>
  <c r="AL27" i="28"/>
  <c r="AM27" i="28"/>
  <c r="AN27" i="28"/>
  <c r="AO27" i="28"/>
  <c r="AP27" i="28"/>
  <c r="AQ27" i="28"/>
  <c r="AR27" i="28"/>
  <c r="AS27" i="28"/>
  <c r="AK28" i="28"/>
  <c r="AL28" i="28"/>
  <c r="AM28" i="28"/>
  <c r="AN28" i="28"/>
  <c r="AO28" i="28"/>
  <c r="AP28" i="28"/>
  <c r="AQ28" i="28"/>
  <c r="AR28" i="28"/>
  <c r="AS28" i="28"/>
  <c r="AK29" i="28"/>
  <c r="AL29" i="28"/>
  <c r="AM29" i="28"/>
  <c r="AN29" i="28"/>
  <c r="AO29" i="28"/>
  <c r="AP29" i="28"/>
  <c r="AT29" i="28" s="1"/>
  <c r="AQ29" i="28"/>
  <c r="AR29" i="28"/>
  <c r="AS29" i="28"/>
  <c r="AK30" i="28"/>
  <c r="AL30" i="28"/>
  <c r="AM30" i="28"/>
  <c r="AN30" i="28"/>
  <c r="AO30" i="28"/>
  <c r="AP30" i="28"/>
  <c r="AQ30" i="28"/>
  <c r="AR30" i="28"/>
  <c r="AS30" i="28"/>
  <c r="AT30" i="28" s="1"/>
  <c r="AK31" i="28"/>
  <c r="AL31" i="28"/>
  <c r="AM31" i="28"/>
  <c r="AN31" i="28"/>
  <c r="AO31" i="28"/>
  <c r="AP31" i="28"/>
  <c r="AQ31" i="28"/>
  <c r="AR31" i="28"/>
  <c r="AS31" i="28"/>
  <c r="AK32" i="28"/>
  <c r="AL32" i="28"/>
  <c r="AM32" i="28"/>
  <c r="AN32" i="28"/>
  <c r="AO32" i="28"/>
  <c r="AP32" i="28"/>
  <c r="AQ32" i="28"/>
  <c r="AR32" i="28"/>
  <c r="AS32" i="28"/>
  <c r="AK33" i="28"/>
  <c r="AL33" i="28"/>
  <c r="AM33" i="28"/>
  <c r="AN33" i="28"/>
  <c r="AO33" i="28"/>
  <c r="AP33" i="28"/>
  <c r="AQ33" i="28"/>
  <c r="AR33" i="28"/>
  <c r="AT33" i="28" s="1"/>
  <c r="AS33" i="28"/>
  <c r="S34" i="28"/>
  <c r="AB34" i="28"/>
  <c r="AK34" i="28"/>
  <c r="AL34" i="28"/>
  <c r="AM34" i="28"/>
  <c r="AN34" i="28"/>
  <c r="AO34" i="28"/>
  <c r="AP34" i="28"/>
  <c r="AQ34" i="28"/>
  <c r="AT34" i="28"/>
  <c r="AR34" i="28"/>
  <c r="AS34" i="28"/>
  <c r="S35" i="28"/>
  <c r="AB35" i="28"/>
  <c r="AK35" i="28"/>
  <c r="AL35" i="28"/>
  <c r="AM35" i="28"/>
  <c r="AN35" i="28"/>
  <c r="AO35" i="28"/>
  <c r="AP35" i="28"/>
  <c r="AQ35" i="28"/>
  <c r="AT35" i="28"/>
  <c r="AR35" i="28"/>
  <c r="AS35" i="28"/>
  <c r="S36" i="28"/>
  <c r="AB36" i="28"/>
  <c r="AK36" i="28"/>
  <c r="AL36" i="28"/>
  <c r="AM36" i="28"/>
  <c r="AN36" i="28"/>
  <c r="AO36" i="28"/>
  <c r="AP36" i="28"/>
  <c r="AQ36" i="28"/>
  <c r="AT36" i="28"/>
  <c r="AR36" i="28"/>
  <c r="AS36" i="28"/>
  <c r="S37" i="28"/>
  <c r="AB37" i="28"/>
  <c r="AK37" i="28"/>
  <c r="AL37" i="28"/>
  <c r="AM37" i="28"/>
  <c r="AN37" i="28"/>
  <c r="AO37" i="28"/>
  <c r="AP37" i="28"/>
  <c r="AQ37" i="28"/>
  <c r="AR37" i="28"/>
  <c r="AS37" i="28"/>
  <c r="S38" i="28"/>
  <c r="AB38" i="28"/>
  <c r="AK38" i="28"/>
  <c r="AL38" i="28"/>
  <c r="AM38" i="28"/>
  <c r="AN38" i="28"/>
  <c r="AO38" i="28"/>
  <c r="AP38" i="28"/>
  <c r="AQ38" i="28"/>
  <c r="AR38" i="28"/>
  <c r="AS38" i="28"/>
  <c r="B39" i="28"/>
  <c r="C39" i="28"/>
  <c r="D39" i="28"/>
  <c r="E39" i="28"/>
  <c r="F39" i="28"/>
  <c r="G39" i="28"/>
  <c r="H39" i="28"/>
  <c r="I39" i="28"/>
  <c r="K39" i="28"/>
  <c r="L39" i="28"/>
  <c r="M39" i="28"/>
  <c r="N39" i="28"/>
  <c r="O39" i="28"/>
  <c r="P39" i="28"/>
  <c r="Q39" i="28"/>
  <c r="R39" i="28"/>
  <c r="T39" i="28"/>
  <c r="U39" i="28"/>
  <c r="V39" i="28"/>
  <c r="W39" i="28"/>
  <c r="X39" i="28"/>
  <c r="Y39" i="28"/>
  <c r="Z39" i="28"/>
  <c r="AA39" i="28"/>
  <c r="AC39" i="28"/>
  <c r="AD39" i="28"/>
  <c r="AE39" i="28"/>
  <c r="AF39" i="28"/>
  <c r="AG39" i="28"/>
  <c r="AH39" i="28"/>
  <c r="AI39" i="28"/>
  <c r="J8" i="26"/>
  <c r="S8" i="26"/>
  <c r="S39" i="26" s="1"/>
  <c r="AB8" i="26"/>
  <c r="AK8" i="26"/>
  <c r="AL8" i="26"/>
  <c r="AL39" i="26" s="1"/>
  <c r="AM8" i="26"/>
  <c r="AN8" i="26"/>
  <c r="AO8" i="26"/>
  <c r="AP8" i="26"/>
  <c r="AP39" i="26" s="1"/>
  <c r="AQ8" i="26"/>
  <c r="AR8" i="26"/>
  <c r="AS8" i="26"/>
  <c r="J9" i="26"/>
  <c r="S9" i="26"/>
  <c r="AB9" i="26"/>
  <c r="AK9" i="26"/>
  <c r="AK39" i="26" s="1"/>
  <c r="AL9" i="26"/>
  <c r="AM9" i="26"/>
  <c r="AN9" i="26"/>
  <c r="AO9" i="26"/>
  <c r="AO39" i="26" s="1"/>
  <c r="AP9" i="26"/>
  <c r="AT9" i="26" s="1"/>
  <c r="AQ9" i="26"/>
  <c r="AR9" i="26"/>
  <c r="AR39" i="26" s="1"/>
  <c r="AS9" i="26"/>
  <c r="J10" i="26"/>
  <c r="S10" i="26"/>
  <c r="AB10" i="26"/>
  <c r="AK10" i="26"/>
  <c r="AL10" i="26"/>
  <c r="AM10" i="26"/>
  <c r="AN10" i="26"/>
  <c r="AO10" i="26"/>
  <c r="AP10" i="26"/>
  <c r="AQ10" i="26"/>
  <c r="AR10" i="26"/>
  <c r="AS10" i="26"/>
  <c r="J11" i="26"/>
  <c r="S11" i="26"/>
  <c r="AB11" i="26"/>
  <c r="AK11" i="26"/>
  <c r="AL11" i="26"/>
  <c r="AM11" i="26"/>
  <c r="AN11" i="26"/>
  <c r="AO11" i="26"/>
  <c r="AP11" i="26"/>
  <c r="AQ11" i="26"/>
  <c r="AT11" i="26"/>
  <c r="AR11" i="26"/>
  <c r="AS11" i="26"/>
  <c r="J12" i="26"/>
  <c r="S12" i="26"/>
  <c r="AB12" i="26"/>
  <c r="AK12" i="26"/>
  <c r="AL12" i="26"/>
  <c r="AM12" i="26"/>
  <c r="AM39" i="26" s="1"/>
  <c r="AN12" i="26"/>
  <c r="AO12" i="26"/>
  <c r="AP12" i="26"/>
  <c r="AQ12" i="26"/>
  <c r="AQ39" i="26" s="1"/>
  <c r="AR12" i="26"/>
  <c r="AS12" i="26"/>
  <c r="J13" i="26"/>
  <c r="S13" i="26"/>
  <c r="AB13" i="26"/>
  <c r="AK13" i="26"/>
  <c r="AL13" i="26"/>
  <c r="AM13" i="26"/>
  <c r="AN13" i="26"/>
  <c r="AO13" i="26"/>
  <c r="AP13" i="26"/>
  <c r="AT13" i="26" s="1"/>
  <c r="AQ13" i="26"/>
  <c r="AR13" i="26"/>
  <c r="AS13" i="26"/>
  <c r="AS39" i="26" s="1"/>
  <c r="J14" i="26"/>
  <c r="S14" i="26"/>
  <c r="AB14" i="26"/>
  <c r="AK14" i="26"/>
  <c r="AL14" i="26"/>
  <c r="AM14" i="26"/>
  <c r="AN14" i="26"/>
  <c r="AO14" i="26"/>
  <c r="AP14" i="26"/>
  <c r="AQ14" i="26"/>
  <c r="AR14" i="26"/>
  <c r="AS14" i="26"/>
  <c r="J15" i="26"/>
  <c r="S15" i="26"/>
  <c r="AB15" i="26"/>
  <c r="AK15" i="26"/>
  <c r="AL15" i="26"/>
  <c r="AM15" i="26"/>
  <c r="AN15" i="26"/>
  <c r="AO15" i="26"/>
  <c r="AP15" i="26"/>
  <c r="AT15" i="26" s="1"/>
  <c r="AQ15" i="26"/>
  <c r="AR15" i="26"/>
  <c r="AS15" i="26"/>
  <c r="J16" i="26"/>
  <c r="S16" i="26"/>
  <c r="AB16" i="26"/>
  <c r="AK16" i="26"/>
  <c r="AL16" i="26"/>
  <c r="AM16" i="26"/>
  <c r="AN16" i="26"/>
  <c r="AO16" i="26"/>
  <c r="AP16" i="26"/>
  <c r="AQ16" i="26"/>
  <c r="AT16" i="26" s="1"/>
  <c r="AR16" i="26"/>
  <c r="AS16" i="26"/>
  <c r="J17" i="26"/>
  <c r="S17" i="26"/>
  <c r="AB17" i="26"/>
  <c r="AK17" i="26"/>
  <c r="AL17" i="26"/>
  <c r="AM17" i="26"/>
  <c r="AN17" i="26"/>
  <c r="AO17" i="26"/>
  <c r="AP17" i="26"/>
  <c r="AQ17" i="26"/>
  <c r="AT17" i="26"/>
  <c r="AR17" i="26"/>
  <c r="AS17" i="26"/>
  <c r="J18" i="26"/>
  <c r="S18" i="26"/>
  <c r="AB18" i="26"/>
  <c r="AK18" i="26"/>
  <c r="AL18" i="26"/>
  <c r="AM18" i="26"/>
  <c r="AN18" i="26"/>
  <c r="AO18" i="26"/>
  <c r="AP18" i="26"/>
  <c r="AQ18" i="26"/>
  <c r="AR18" i="26"/>
  <c r="AS18" i="26"/>
  <c r="S19" i="26"/>
  <c r="AB19" i="26"/>
  <c r="AK19" i="26"/>
  <c r="AL19" i="26"/>
  <c r="AM19" i="26"/>
  <c r="AN19" i="26"/>
  <c r="AO19" i="26"/>
  <c r="AP19" i="26"/>
  <c r="AQ19" i="26"/>
  <c r="AT19" i="26" s="1"/>
  <c r="AR19" i="26"/>
  <c r="AS19" i="26"/>
  <c r="J20" i="26"/>
  <c r="S20" i="26"/>
  <c r="AB20" i="26"/>
  <c r="AK20" i="26"/>
  <c r="AL20" i="26"/>
  <c r="AM20" i="26"/>
  <c r="AN20" i="26"/>
  <c r="AO20" i="26"/>
  <c r="AP20" i="26"/>
  <c r="AQ20" i="26"/>
  <c r="AR20" i="26"/>
  <c r="AS20" i="26"/>
  <c r="AT20" i="26" s="1"/>
  <c r="J21" i="26"/>
  <c r="S21" i="26"/>
  <c r="AB21" i="26"/>
  <c r="AK21" i="26"/>
  <c r="AL21" i="26"/>
  <c r="AM21" i="26"/>
  <c r="AN21" i="26"/>
  <c r="AO21" i="26"/>
  <c r="AQ21" i="26"/>
  <c r="AR21" i="26"/>
  <c r="AS21" i="26"/>
  <c r="AT21" i="26" s="1"/>
  <c r="J22" i="26"/>
  <c r="S22" i="26"/>
  <c r="AB22" i="26"/>
  <c r="AK22" i="26"/>
  <c r="AL22" i="26"/>
  <c r="AM22" i="26"/>
  <c r="AN22" i="26"/>
  <c r="AO22" i="26"/>
  <c r="AP22" i="26"/>
  <c r="AQ22" i="26"/>
  <c r="AR22" i="26"/>
  <c r="AS22" i="26"/>
  <c r="AT22" i="26" s="1"/>
  <c r="J23" i="26"/>
  <c r="S23" i="26"/>
  <c r="AB23" i="26"/>
  <c r="AK23" i="26"/>
  <c r="AL23" i="26"/>
  <c r="AM23" i="26"/>
  <c r="AN23" i="26"/>
  <c r="AO23" i="26"/>
  <c r="AP23" i="26"/>
  <c r="AQ23" i="26"/>
  <c r="AR23" i="26"/>
  <c r="AS23" i="26"/>
  <c r="J24" i="26"/>
  <c r="S24" i="26"/>
  <c r="AB24" i="26"/>
  <c r="AK24" i="26"/>
  <c r="AL24" i="26"/>
  <c r="AM24" i="26"/>
  <c r="AN24" i="26"/>
  <c r="AO24" i="26"/>
  <c r="AP24" i="26"/>
  <c r="AQ24" i="26"/>
  <c r="AT24" i="26" s="1"/>
  <c r="AR24" i="26"/>
  <c r="AS24" i="26"/>
  <c r="J25" i="26"/>
  <c r="S25" i="26"/>
  <c r="AB25" i="26"/>
  <c r="AK25" i="26"/>
  <c r="AL25" i="26"/>
  <c r="AM25" i="26"/>
  <c r="AN25" i="26"/>
  <c r="AO25" i="26"/>
  <c r="AP25" i="26"/>
  <c r="AQ25" i="26"/>
  <c r="AT25" i="26" s="1"/>
  <c r="AR25" i="26"/>
  <c r="AS25" i="26"/>
  <c r="J26" i="26"/>
  <c r="S26" i="26"/>
  <c r="AB26" i="26"/>
  <c r="AK26" i="26"/>
  <c r="AL26" i="26"/>
  <c r="AM26" i="26"/>
  <c r="AN26" i="26"/>
  <c r="AO26" i="26"/>
  <c r="AP26" i="26"/>
  <c r="AQ26" i="26"/>
  <c r="AT26" i="26" s="1"/>
  <c r="AR26" i="26"/>
  <c r="AS26" i="26"/>
  <c r="J27" i="26"/>
  <c r="S27" i="26"/>
  <c r="AB27" i="26"/>
  <c r="AK27" i="26"/>
  <c r="AL27" i="26"/>
  <c r="AM27" i="26"/>
  <c r="AN27" i="26"/>
  <c r="AO27" i="26"/>
  <c r="AP27" i="26"/>
  <c r="AT27" i="26" s="1"/>
  <c r="AQ27" i="26"/>
  <c r="AR27" i="26"/>
  <c r="AS27" i="26"/>
  <c r="J28" i="26"/>
  <c r="S28" i="26"/>
  <c r="AB28" i="26"/>
  <c r="AK28" i="26"/>
  <c r="AL28" i="26"/>
  <c r="AM28" i="26"/>
  <c r="AN28" i="26"/>
  <c r="AO28" i="26"/>
  <c r="AP28" i="26"/>
  <c r="AT28" i="26" s="1"/>
  <c r="AQ28" i="26"/>
  <c r="AR28" i="26"/>
  <c r="AS28" i="26"/>
  <c r="J29" i="26"/>
  <c r="S29" i="26"/>
  <c r="AB29" i="26"/>
  <c r="AK29" i="26"/>
  <c r="AL29" i="26"/>
  <c r="AM29" i="26"/>
  <c r="AN29" i="26"/>
  <c r="AO29" i="26"/>
  <c r="AP29" i="26"/>
  <c r="AQ29" i="26"/>
  <c r="AR29" i="26"/>
  <c r="AS29" i="26"/>
  <c r="AT29" i="26" s="1"/>
  <c r="J30" i="26"/>
  <c r="S30" i="26"/>
  <c r="AB30" i="26"/>
  <c r="AK30" i="26"/>
  <c r="AL30" i="26"/>
  <c r="AM30" i="26"/>
  <c r="AN30" i="26"/>
  <c r="AO30" i="26"/>
  <c r="AP30" i="26"/>
  <c r="AQ30" i="26"/>
  <c r="AR30" i="26"/>
  <c r="AS30" i="26"/>
  <c r="AT30" i="26" s="1"/>
  <c r="J31" i="26"/>
  <c r="S31" i="26"/>
  <c r="AB31" i="26"/>
  <c r="AK31" i="26"/>
  <c r="AL31" i="26"/>
  <c r="AM31" i="26"/>
  <c r="AN31" i="26"/>
  <c r="AO31" i="26"/>
  <c r="AP31" i="26"/>
  <c r="AQ31" i="26"/>
  <c r="AR31" i="26"/>
  <c r="AS31" i="26"/>
  <c r="J32" i="26"/>
  <c r="S32" i="26"/>
  <c r="AB32" i="26"/>
  <c r="AK32" i="26"/>
  <c r="AL32" i="26"/>
  <c r="AM32" i="26"/>
  <c r="AN32" i="26"/>
  <c r="AO32" i="26"/>
  <c r="AP32" i="26"/>
  <c r="AQ32" i="26"/>
  <c r="AT32" i="26" s="1"/>
  <c r="AR32" i="26"/>
  <c r="AS32" i="26"/>
  <c r="J33" i="26"/>
  <c r="S33" i="26"/>
  <c r="AB33" i="26"/>
  <c r="AK33" i="26"/>
  <c r="AL33" i="26"/>
  <c r="AM33" i="26"/>
  <c r="AN33" i="26"/>
  <c r="AO33" i="26"/>
  <c r="AP33" i="26"/>
  <c r="AT33" i="26" s="1"/>
  <c r="AQ33" i="26"/>
  <c r="AR33" i="26"/>
  <c r="AS33" i="26"/>
  <c r="J34" i="26"/>
  <c r="J39" i="26" s="1"/>
  <c r="S34" i="26"/>
  <c r="AB34" i="26"/>
  <c r="AK34" i="26"/>
  <c r="AL34" i="26"/>
  <c r="AM34" i="26"/>
  <c r="AN34" i="26"/>
  <c r="AO34" i="26"/>
  <c r="AP34" i="26"/>
  <c r="AT34" i="26" s="1"/>
  <c r="AQ34" i="26"/>
  <c r="AR34" i="26"/>
  <c r="AS34" i="26"/>
  <c r="J35" i="26"/>
  <c r="S35" i="26"/>
  <c r="AB35" i="26"/>
  <c r="AK35" i="26"/>
  <c r="AL35" i="26"/>
  <c r="AM35" i="26"/>
  <c r="AN35" i="26"/>
  <c r="AO35" i="26"/>
  <c r="AP35" i="26"/>
  <c r="AT35" i="26" s="1"/>
  <c r="AQ35" i="26"/>
  <c r="AR35" i="26"/>
  <c r="AS35" i="26"/>
  <c r="J36" i="26"/>
  <c r="S36" i="26"/>
  <c r="AB36" i="26"/>
  <c r="AK36" i="26"/>
  <c r="AL36" i="26"/>
  <c r="AM36" i="26"/>
  <c r="AN36" i="26"/>
  <c r="AO36" i="26"/>
  <c r="AP36" i="26"/>
  <c r="AQ36" i="26"/>
  <c r="AR36" i="26"/>
  <c r="AS36" i="26"/>
  <c r="AT36" i="26" s="1"/>
  <c r="J37" i="26"/>
  <c r="S37" i="26"/>
  <c r="AB37" i="26"/>
  <c r="AK37" i="26"/>
  <c r="AL37" i="26"/>
  <c r="AM37" i="26"/>
  <c r="AN37" i="26"/>
  <c r="AO37" i="26"/>
  <c r="AP37" i="26"/>
  <c r="AQ37" i="26"/>
  <c r="AR37" i="26"/>
  <c r="AS37" i="26"/>
  <c r="AT37" i="26" s="1"/>
  <c r="J38" i="26"/>
  <c r="S38" i="26"/>
  <c r="AB38" i="26"/>
  <c r="AB39" i="26"/>
  <c r="AK38" i="26"/>
  <c r="AL38" i="26"/>
  <c r="AM38" i="26"/>
  <c r="AN38" i="26"/>
  <c r="AO38" i="26"/>
  <c r="AP38" i="26"/>
  <c r="AT38" i="26" s="1"/>
  <c r="AQ38" i="26"/>
  <c r="AR38" i="26"/>
  <c r="AS38" i="26"/>
  <c r="B39" i="26"/>
  <c r="C39" i="26"/>
  <c r="D39" i="26"/>
  <c r="E39" i="26"/>
  <c r="F39" i="26"/>
  <c r="G39" i="26"/>
  <c r="H39" i="26"/>
  <c r="I39" i="26"/>
  <c r="K39" i="26"/>
  <c r="L39" i="26"/>
  <c r="M39" i="26"/>
  <c r="N39" i="26"/>
  <c r="O39" i="26"/>
  <c r="P39" i="26"/>
  <c r="Q39" i="26"/>
  <c r="R39" i="26"/>
  <c r="T39" i="26"/>
  <c r="U39" i="26"/>
  <c r="V39" i="26"/>
  <c r="W39" i="26"/>
  <c r="X39" i="26"/>
  <c r="Y39" i="26"/>
  <c r="Z39" i="26"/>
  <c r="AA39" i="26"/>
  <c r="AC39" i="26"/>
  <c r="AD39" i="26"/>
  <c r="AE39" i="26"/>
  <c r="AF39" i="26"/>
  <c r="AG39" i="26"/>
  <c r="AH39" i="26"/>
  <c r="AI39" i="26"/>
  <c r="AJ39" i="26"/>
  <c r="S24" i="15"/>
  <c r="AK8" i="15"/>
  <c r="AK9" i="15"/>
  <c r="AK10" i="15"/>
  <c r="AK11" i="15"/>
  <c r="AK12" i="15"/>
  <c r="AK13" i="15"/>
  <c r="AK14" i="15"/>
  <c r="AK15" i="15"/>
  <c r="AK16" i="15"/>
  <c r="AK17" i="15"/>
  <c r="AK18" i="15"/>
  <c r="AK19" i="15"/>
  <c r="AK20" i="15"/>
  <c r="AK21" i="15"/>
  <c r="AK22" i="15"/>
  <c r="AK23" i="15"/>
  <c r="AK24" i="15"/>
  <c r="AK25" i="15"/>
  <c r="AK26" i="15"/>
  <c r="AK27" i="15"/>
  <c r="AK28" i="15"/>
  <c r="AK29" i="15"/>
  <c r="AK30" i="15"/>
  <c r="AK31" i="15"/>
  <c r="AK32" i="15"/>
  <c r="AK33" i="15"/>
  <c r="AK34" i="15"/>
  <c r="AK35" i="15"/>
  <c r="AK36" i="15"/>
  <c r="AK37" i="15"/>
  <c r="AK38" i="15"/>
  <c r="S8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J9" i="15"/>
  <c r="J10" i="15"/>
  <c r="J11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8" i="15"/>
  <c r="J29" i="15"/>
  <c r="J30" i="15"/>
  <c r="J31" i="15"/>
  <c r="J32" i="15"/>
  <c r="J33" i="15"/>
  <c r="J34" i="15"/>
  <c r="J35" i="15"/>
  <c r="J36" i="15"/>
  <c r="J37" i="15"/>
  <c r="J38" i="15"/>
  <c r="J8" i="15"/>
  <c r="AM8" i="15"/>
  <c r="AM9" i="15"/>
  <c r="AM10" i="15"/>
  <c r="AM11" i="15"/>
  <c r="AM12" i="15"/>
  <c r="AM13" i="15"/>
  <c r="AM14" i="15"/>
  <c r="AM15" i="15"/>
  <c r="AM16" i="15"/>
  <c r="AM17" i="15"/>
  <c r="AM18" i="15"/>
  <c r="AM19" i="15"/>
  <c r="AM20" i="15"/>
  <c r="AM22" i="15"/>
  <c r="AM23" i="15"/>
  <c r="AM24" i="15"/>
  <c r="AM25" i="15"/>
  <c r="AM26" i="15"/>
  <c r="AM27" i="15"/>
  <c r="AM28" i="15"/>
  <c r="AM29" i="15"/>
  <c r="AM30" i="15"/>
  <c r="AM31" i="15"/>
  <c r="AM32" i="15"/>
  <c r="AM33" i="15"/>
  <c r="AM34" i="15"/>
  <c r="AM35" i="15"/>
  <c r="AM36" i="15"/>
  <c r="AM37" i="15"/>
  <c r="AM38" i="15"/>
  <c r="AT11" i="30"/>
  <c r="AT37" i="31"/>
  <c r="AT27" i="31"/>
  <c r="AT25" i="31"/>
  <c r="AT23" i="31"/>
  <c r="AT21" i="31"/>
  <c r="AT19" i="31"/>
  <c r="AT17" i="31"/>
  <c r="AT15" i="31"/>
  <c r="AT13" i="31"/>
  <c r="AT9" i="31"/>
  <c r="AQ39" i="31"/>
  <c r="S39" i="31"/>
  <c r="AT14" i="31"/>
  <c r="AT11" i="31"/>
  <c r="AT22" i="32"/>
  <c r="AT28" i="31"/>
  <c r="S39" i="28"/>
  <c r="AT21" i="32"/>
  <c r="AM39" i="32"/>
  <c r="AT28" i="28"/>
  <c r="AT9" i="27"/>
  <c r="AQ39" i="27"/>
  <c r="AL39" i="27"/>
  <c r="AT16" i="29"/>
  <c r="AT9" i="30"/>
  <c r="S39" i="30"/>
  <c r="S39" i="32"/>
  <c r="AT37" i="33"/>
  <c r="AT37" i="28"/>
  <c r="AT21" i="28"/>
  <c r="AT35" i="27"/>
  <c r="AT31" i="27"/>
  <c r="AT23" i="27"/>
  <c r="AT19" i="27"/>
  <c r="AT15" i="27"/>
  <c r="AT11" i="27"/>
  <c r="AT34" i="29"/>
  <c r="AT26" i="29"/>
  <c r="AT9" i="29"/>
  <c r="AT35" i="30"/>
  <c r="AT31" i="30"/>
  <c r="AT27" i="30"/>
  <c r="AT23" i="30"/>
  <c r="AT20" i="30"/>
  <c r="AT16" i="30"/>
  <c r="AT22" i="31"/>
  <c r="AT10" i="31"/>
  <c r="AT27" i="32"/>
  <c r="AT19" i="32"/>
  <c r="AT15" i="32"/>
  <c r="AT9" i="32"/>
  <c r="AT33" i="33"/>
  <c r="AT29" i="33"/>
  <c r="AT8" i="33"/>
  <c r="S39" i="33"/>
  <c r="AR39" i="30"/>
  <c r="AP39" i="30"/>
  <c r="AB39" i="30"/>
  <c r="AT26" i="38"/>
  <c r="AT27" i="38"/>
  <c r="AL39" i="37"/>
  <c r="AQ39" i="36"/>
  <c r="AK39" i="32"/>
  <c r="AP39" i="32"/>
  <c r="AQ39" i="32"/>
  <c r="AQ39" i="30"/>
  <c r="AT10" i="30"/>
  <c r="AQ39" i="29"/>
  <c r="AL18" i="39"/>
  <c r="AS18" i="39"/>
  <c r="J18" i="39"/>
  <c r="AO18" i="39"/>
  <c r="AK18" i="39"/>
  <c r="AC18" i="39"/>
  <c r="AF18" i="39"/>
  <c r="B18" i="39"/>
  <c r="E18" i="39"/>
  <c r="D18" i="39"/>
  <c r="AA18" i="39"/>
  <c r="AB18" i="39"/>
  <c r="W18" i="39"/>
  <c r="V18" i="39"/>
  <c r="AT21" i="15"/>
  <c r="AT18" i="26"/>
  <c r="AT25" i="33"/>
  <c r="AQ39" i="34"/>
  <c r="AM39" i="34"/>
  <c r="AR39" i="36"/>
  <c r="AL39" i="36"/>
  <c r="AT26" i="37"/>
  <c r="AT17" i="37"/>
  <c r="AT28" i="37"/>
  <c r="AP39" i="37"/>
  <c r="AT25" i="37"/>
  <c r="AT24" i="37"/>
  <c r="AQ39" i="38"/>
  <c r="AP18" i="39"/>
  <c r="AT18" i="39"/>
  <c r="AN18" i="39"/>
  <c r="AT29" i="15"/>
  <c r="AT15" i="33"/>
  <c r="AT21" i="36"/>
  <c r="AN39" i="38"/>
  <c r="AR39" i="38"/>
  <c r="AM39" i="38"/>
  <c r="AP39" i="38"/>
  <c r="AQ39" i="37"/>
  <c r="AO39" i="37"/>
  <c r="AT33" i="37"/>
  <c r="AT29" i="37"/>
  <c r="AT18" i="37"/>
  <c r="AS39" i="37"/>
  <c r="AP39" i="36"/>
  <c r="AS39" i="34"/>
  <c r="AT26" i="33"/>
  <c r="AT22" i="33"/>
  <c r="AT21" i="33"/>
  <c r="AT20" i="33"/>
  <c r="AR39" i="33"/>
  <c r="AO39" i="33"/>
  <c r="AT19" i="33"/>
  <c r="AT18" i="33"/>
  <c r="AT17" i="33"/>
  <c r="AT16" i="33"/>
  <c r="AM39" i="33"/>
  <c r="AP39" i="33"/>
  <c r="AQ39" i="33"/>
  <c r="AR39" i="32"/>
  <c r="AT31" i="32"/>
  <c r="AM39" i="29"/>
  <c r="AT28" i="29"/>
  <c r="AS39" i="29"/>
  <c r="AT11" i="29"/>
  <c r="AQ39" i="28"/>
  <c r="AT31" i="26"/>
  <c r="AT23" i="26"/>
  <c r="AN39" i="26"/>
  <c r="AT12" i="15"/>
  <c r="AT12" i="30"/>
  <c r="AT33" i="30"/>
  <c r="AS39" i="32"/>
  <c r="AN39" i="32"/>
  <c r="AL39" i="32"/>
  <c r="AT24" i="33"/>
  <c r="AN39" i="30" l="1"/>
  <c r="AK39" i="15"/>
  <c r="S39" i="15"/>
  <c r="AT12" i="26"/>
  <c r="AT10" i="26"/>
  <c r="AT32" i="28"/>
  <c r="AT31" i="28"/>
  <c r="AT12" i="28"/>
  <c r="AN39" i="28"/>
  <c r="AT28" i="27"/>
  <c r="AK39" i="27"/>
  <c r="AR39" i="29"/>
  <c r="AT33" i="29"/>
  <c r="AT25" i="29"/>
  <c r="AT20" i="29"/>
  <c r="AT18" i="29"/>
  <c r="AO39" i="29"/>
  <c r="AT8" i="26"/>
  <c r="AP39" i="28"/>
  <c r="AK39" i="28"/>
  <c r="AP39" i="27"/>
  <c r="AM39" i="15"/>
  <c r="AT14" i="26"/>
  <c r="AS39" i="28"/>
  <c r="AT27" i="28"/>
  <c r="AT26" i="28"/>
  <c r="AT17" i="28"/>
  <c r="AT14" i="28"/>
  <c r="AT8" i="27"/>
  <c r="AT39" i="27" s="1"/>
  <c r="AT36" i="29"/>
  <c r="AT27" i="29"/>
  <c r="AT11" i="28"/>
  <c r="AT39" i="28" s="1"/>
  <c r="AP39" i="29"/>
  <c r="J39" i="15"/>
  <c r="AT38" i="28"/>
  <c r="AT22" i="28"/>
  <c r="AS39" i="27"/>
  <c r="AO39" i="27"/>
  <c r="S39" i="29"/>
  <c r="AT12" i="29"/>
  <c r="J39" i="30"/>
  <c r="AB39" i="31"/>
  <c r="AR39" i="31"/>
  <c r="J39" i="34"/>
  <c r="AB39" i="37"/>
  <c r="AK39" i="37"/>
  <c r="AB39" i="28"/>
  <c r="AT13" i="29"/>
  <c r="AT11" i="32"/>
  <c r="AT31" i="33"/>
  <c r="AT23" i="33"/>
  <c r="AT19" i="34"/>
  <c r="AL39" i="34"/>
  <c r="AT10" i="34"/>
  <c r="AT36" i="36"/>
  <c r="AT11" i="36"/>
  <c r="AK39" i="36"/>
  <c r="AT30" i="37"/>
  <c r="AT20" i="37"/>
  <c r="AT37" i="38"/>
  <c r="AT24" i="38"/>
  <c r="AT11" i="38"/>
  <c r="AT37" i="15"/>
  <c r="AT30" i="15"/>
  <c r="AT9" i="15"/>
  <c r="AT30" i="31"/>
  <c r="AT33" i="32"/>
  <c r="AT30" i="30"/>
  <c r="AM39" i="30"/>
  <c r="AT8" i="30"/>
  <c r="AT24" i="31"/>
  <c r="AT16" i="31"/>
  <c r="AT39" i="31" s="1"/>
  <c r="AL39" i="31"/>
  <c r="J39" i="31"/>
  <c r="AP39" i="31"/>
  <c r="AT23" i="32"/>
  <c r="AB39" i="32"/>
  <c r="AT32" i="33"/>
  <c r="AT30" i="33"/>
  <c r="AT28" i="33"/>
  <c r="J39" i="33"/>
  <c r="AL39" i="33"/>
  <c r="AT11" i="33"/>
  <c r="AS39" i="33"/>
  <c r="AK39" i="33"/>
  <c r="AT36" i="34"/>
  <c r="AT27" i="34"/>
  <c r="AT17" i="34"/>
  <c r="AT39" i="34" s="1"/>
  <c r="AT15" i="34"/>
  <c r="AK39" i="34"/>
  <c r="AN39" i="34"/>
  <c r="AT33" i="36"/>
  <c r="AT32" i="36"/>
  <c r="AT26" i="36"/>
  <c r="AT22" i="36"/>
  <c r="AT18" i="36"/>
  <c r="AT39" i="36" s="1"/>
  <c r="AS39" i="36"/>
  <c r="AB39" i="36"/>
  <c r="AM39" i="37"/>
  <c r="AT27" i="37"/>
  <c r="AT21" i="37"/>
  <c r="AT19" i="37"/>
  <c r="AT39" i="37" s="1"/>
  <c r="AB39" i="38"/>
  <c r="AT36" i="38"/>
  <c r="AT34" i="38"/>
  <c r="AT25" i="38"/>
  <c r="AT21" i="38"/>
  <c r="AT18" i="38"/>
  <c r="AT38" i="15"/>
  <c r="AT24" i="15"/>
  <c r="AT20" i="15"/>
  <c r="AT39" i="15" s="1"/>
  <c r="AT29" i="31"/>
  <c r="AT34" i="32"/>
  <c r="AL39" i="30"/>
  <c r="AS39" i="31"/>
  <c r="AO39" i="31"/>
  <c r="AK39" i="31"/>
  <c r="AT17" i="32"/>
  <c r="AB39" i="33"/>
  <c r="S39" i="36"/>
  <c r="AM39" i="36"/>
  <c r="AN39" i="37"/>
  <c r="AT17" i="38"/>
  <c r="AO39" i="32"/>
  <c r="J39" i="28"/>
  <c r="AO39" i="36"/>
  <c r="AT12" i="38"/>
  <c r="AT39" i="38" s="1"/>
  <c r="AP39" i="15"/>
  <c r="J39" i="38"/>
  <c r="AN39" i="15"/>
  <c r="AO39" i="15"/>
  <c r="AR39" i="15"/>
  <c r="AS39" i="15"/>
  <c r="AB39" i="15"/>
  <c r="AP39" i="34"/>
  <c r="AK39" i="38"/>
  <c r="AT23" i="38"/>
  <c r="AL39" i="15"/>
  <c r="AQ39" i="15"/>
  <c r="AO39" i="38"/>
  <c r="AL39" i="38"/>
  <c r="AS39" i="38"/>
  <c r="AT39" i="30" l="1"/>
  <c r="AT39" i="26"/>
  <c r="AT39" i="32"/>
  <c r="AT39" i="33"/>
  <c r="AT39" i="29"/>
</calcChain>
</file>

<file path=xl/comments1.xml><?xml version="1.0" encoding="utf-8"?>
<comments xmlns="http://schemas.openxmlformats.org/spreadsheetml/2006/main">
  <authors>
    <author>rinjiPC04</author>
  </authors>
  <commentLis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後納</t>
        </r>
      </text>
    </comment>
  </commentList>
</comments>
</file>

<file path=xl/comments2.xml><?xml version="1.0" encoding="utf-8"?>
<comments xmlns="http://schemas.openxmlformats.org/spreadsheetml/2006/main">
  <authors>
    <author>rinjiPC04</author>
  </authors>
  <commentList>
    <comment ref="E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後納</t>
        </r>
      </text>
    </comment>
  </commentList>
</comments>
</file>

<file path=xl/comments3.xml><?xml version="1.0" encoding="utf-8"?>
<comments xmlns="http://schemas.openxmlformats.org/spreadsheetml/2006/main">
  <authors>
    <author>rinjiPC04</author>
  </authors>
  <commentList>
    <comment ref="E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後納</t>
        </r>
      </text>
    </comment>
    <comment ref="A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後納</t>
        </r>
      </text>
    </comment>
  </commentList>
</comments>
</file>

<file path=xl/comments4.xml><?xml version="1.0" encoding="utf-8"?>
<comments xmlns="http://schemas.openxmlformats.org/spreadsheetml/2006/main">
  <authors>
    <author>rinjiPC04</author>
  </authors>
  <commentList>
    <comment ref="N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後納
</t>
        </r>
      </text>
    </comment>
  </commentList>
</comments>
</file>

<file path=xl/comments5.xml><?xml version="1.0" encoding="utf-8"?>
<comments xmlns="http://schemas.openxmlformats.org/spreadsheetml/2006/main">
  <authors>
    <author>yusuke-nisimura</author>
  </authors>
  <commentList>
    <comment ref="W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集計データについては、使用があった際に数式を入力。</t>
        </r>
      </text>
    </comment>
  </commentList>
</comments>
</file>

<file path=xl/sharedStrings.xml><?xml version="1.0" encoding="utf-8"?>
<sst xmlns="http://schemas.openxmlformats.org/spreadsheetml/2006/main" count="985" uniqueCount="55">
  <si>
    <t>大人</t>
    <rPh sb="0" eb="2">
      <t>オトナ</t>
    </rPh>
    <phoneticPr fontId="2"/>
  </si>
  <si>
    <t>有料</t>
    <rPh sb="0" eb="2">
      <t>ユウリョウ</t>
    </rPh>
    <phoneticPr fontId="2"/>
  </si>
  <si>
    <t>免除</t>
    <rPh sb="0" eb="2">
      <t>メンジョ</t>
    </rPh>
    <phoneticPr fontId="2"/>
  </si>
  <si>
    <t>計</t>
    <rPh sb="0" eb="1">
      <t>ケイ</t>
    </rPh>
    <phoneticPr fontId="2"/>
  </si>
  <si>
    <t>時間</t>
    <rPh sb="0" eb="2">
      <t>ジカン</t>
    </rPh>
    <phoneticPr fontId="2"/>
  </si>
  <si>
    <t>人数</t>
    <rPh sb="0" eb="2">
      <t>ニンズウ</t>
    </rPh>
    <phoneticPr fontId="2"/>
  </si>
  <si>
    <t>勤　労　者　会　館　　月　間　利　用　実　績　集　計　表</t>
    <rPh sb="0" eb="1">
      <t>ツトム</t>
    </rPh>
    <rPh sb="2" eb="3">
      <t>ロウ</t>
    </rPh>
    <rPh sb="4" eb="5">
      <t>モノ</t>
    </rPh>
    <rPh sb="6" eb="7">
      <t>カイ</t>
    </rPh>
    <rPh sb="8" eb="9">
      <t>カン</t>
    </rPh>
    <rPh sb="11" eb="12">
      <t>ツキ</t>
    </rPh>
    <rPh sb="13" eb="14">
      <t>アイダ</t>
    </rPh>
    <rPh sb="15" eb="16">
      <t>リ</t>
    </rPh>
    <rPh sb="17" eb="18">
      <t>ヨウ</t>
    </rPh>
    <rPh sb="19" eb="20">
      <t>ミ</t>
    </rPh>
    <rPh sb="21" eb="22">
      <t>イサオ</t>
    </rPh>
    <rPh sb="23" eb="24">
      <t>シュウ</t>
    </rPh>
    <rPh sb="25" eb="26">
      <t>ケイ</t>
    </rPh>
    <rPh sb="27" eb="28">
      <t>ヒョウ</t>
    </rPh>
    <phoneticPr fontId="2"/>
  </si>
  <si>
    <t>１階和室Ａ</t>
    <rPh sb="1" eb="2">
      <t>カイ</t>
    </rPh>
    <rPh sb="2" eb="4">
      <t>ワシツ</t>
    </rPh>
    <phoneticPr fontId="2"/>
  </si>
  <si>
    <t>１階研修室</t>
    <rPh sb="1" eb="2">
      <t>カイ</t>
    </rPh>
    <rPh sb="2" eb="5">
      <t>ケンシュウシツ</t>
    </rPh>
    <phoneticPr fontId="2"/>
  </si>
  <si>
    <t>金額</t>
    <rPh sb="0" eb="2">
      <t>キンガク</t>
    </rPh>
    <phoneticPr fontId="2"/>
  </si>
  <si>
    <t>２階和室Ｂ</t>
    <rPh sb="1" eb="2">
      <t>カイ</t>
    </rPh>
    <rPh sb="2" eb="4">
      <t>ワシツ</t>
    </rPh>
    <phoneticPr fontId="2"/>
  </si>
  <si>
    <t>２階会議室</t>
    <rPh sb="1" eb="2">
      <t>カイ</t>
    </rPh>
    <rPh sb="2" eb="5">
      <t>カイギシツ</t>
    </rPh>
    <phoneticPr fontId="2"/>
  </si>
  <si>
    <t>合計</t>
    <rPh sb="0" eb="2">
      <t>ゴウケイ</t>
    </rPh>
    <phoneticPr fontId="2"/>
  </si>
  <si>
    <t>団体数</t>
    <rPh sb="0" eb="2">
      <t>ダンタイ</t>
    </rPh>
    <rPh sb="2" eb="3">
      <t>スウ</t>
    </rPh>
    <phoneticPr fontId="2"/>
  </si>
  <si>
    <t>幼児</t>
    <rPh sb="0" eb="2">
      <t>ヨウジ</t>
    </rPh>
    <phoneticPr fontId="2"/>
  </si>
  <si>
    <t>小中</t>
    <rPh sb="0" eb="2">
      <t>ショウチュウ</t>
    </rPh>
    <phoneticPr fontId="2"/>
  </si>
  <si>
    <t>高校</t>
    <rPh sb="0" eb="2">
      <t>コウコウ</t>
    </rPh>
    <phoneticPr fontId="2"/>
  </si>
  <si>
    <t>小計</t>
    <rPh sb="0" eb="1">
      <t>ショウ</t>
    </rPh>
    <rPh sb="1" eb="2">
      <t>ケイ</t>
    </rPh>
    <phoneticPr fontId="2"/>
  </si>
  <si>
    <t>様式第５</t>
    <rPh sb="0" eb="2">
      <t>ヨウシキ</t>
    </rPh>
    <rPh sb="2" eb="3">
      <t>ダイ</t>
    </rPh>
    <phoneticPr fontId="2"/>
  </si>
  <si>
    <t>　</t>
    <phoneticPr fontId="2"/>
  </si>
  <si>
    <r>
      <t>&lt;　平成　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　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</si>
  <si>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t>参　事</t>
    <rPh sb="0" eb="1">
      <t>サン</t>
    </rPh>
    <rPh sb="2" eb="3">
      <t>コト</t>
    </rPh>
    <phoneticPr fontId="2"/>
  </si>
  <si>
    <t>課長補佐</t>
    <rPh sb="0" eb="2">
      <t>カチョウ</t>
    </rPh>
    <rPh sb="2" eb="4">
      <t>ホサ</t>
    </rPh>
    <phoneticPr fontId="2"/>
  </si>
  <si>
    <t>係　長</t>
    <rPh sb="0" eb="1">
      <t>カカリ</t>
    </rPh>
    <rPh sb="2" eb="3">
      <t>チョウ</t>
    </rPh>
    <phoneticPr fontId="2"/>
  </si>
  <si>
    <t>係</t>
    <rPh sb="0" eb="1">
      <t>カカ</t>
    </rPh>
    <phoneticPr fontId="2"/>
  </si>
  <si>
    <t>起案者</t>
    <rPh sb="0" eb="3">
      <t>キアンシャ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</si>
  <si>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</si>
  <si>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</si>
  <si>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</si>
  <si>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</si>
  <si>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</si>
  <si>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</si>
  <si>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</si>
  <si>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</si>
  <si>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１月</t>
  </si>
  <si>
    <t>２月</t>
  </si>
  <si>
    <t>３月</t>
  </si>
  <si>
    <t>１２月</t>
    <phoneticPr fontId="2"/>
  </si>
  <si>
    <t>１階和室Ａ</t>
    <phoneticPr fontId="2"/>
  </si>
  <si>
    <t>１階研修室</t>
    <phoneticPr fontId="2"/>
  </si>
  <si>
    <t>２階会議室</t>
    <phoneticPr fontId="2"/>
  </si>
  <si>
    <t>課　長</t>
    <rPh sb="0" eb="1">
      <t>カ</t>
    </rPh>
    <rPh sb="2" eb="3">
      <t>チョウ</t>
    </rPh>
    <phoneticPr fontId="2"/>
  </si>
  <si>
    <r>
      <t>&lt;　平成　29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4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</si>
  <si>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r>
      <t>&lt;　平成　29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5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</si>
  <si>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r>
      <t>&lt;　平成　29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6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</si>
  <si>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r>
      <t>&lt;　平成　29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７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</si>
  <si>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r>
      <t>&lt;　平成　29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8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</si>
  <si>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r>
      <t>&lt;　平成　29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９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</si>
  <si>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r>
      <t>&lt;　平成　29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1０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2" eb="13">
      <t>ツキ</t>
    </rPh>
    <rPh sb="13" eb="14">
      <t>フン</t>
    </rPh>
    <phoneticPr fontId="2"/>
  </si>
  <si>
    <r>
      <t>&lt;　平成　29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11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2" eb="13">
      <t>ツキ</t>
    </rPh>
    <rPh sb="13" eb="14">
      <t>フン</t>
    </rPh>
    <phoneticPr fontId="2"/>
  </si>
  <si>
    <r>
      <t>&lt;　平成　29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12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2" eb="13">
      <t>ツキ</t>
    </rPh>
    <rPh sb="13" eb="14">
      <t>フン</t>
    </rPh>
    <phoneticPr fontId="2"/>
  </si>
  <si>
    <r>
      <t>&lt;　平成　30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1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</si>
  <si>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r>
      <t>&lt;　平成　30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0" eb="11">
      <t>ツキ</t>
    </rPh>
    <rPh sb="11" eb="12">
      <t>フン</t>
    </rPh>
    <phoneticPr fontId="2"/>
  </si>
  <si>
    <r>
      <t>&lt;　平成　30年 3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0" eb="11">
      <t>ツキ</t>
    </rPh>
    <rPh sb="11" eb="12">
      <t>フン</t>
    </rPh>
    <phoneticPr fontId="2"/>
  </si>
  <si>
    <t>&lt;　平成　29年分　&gt;</t>
    <rPh sb="2" eb="4">
      <t>ヘイセイ</t>
    </rPh>
    <rPh sb="7" eb="8">
      <t>ネン</t>
    </rPh>
    <rPh sb="8" eb="9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</si>
</sst>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shrinkToFit="1"/>
    </xf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7" fillId="0" borderId="0" xfId="0" applyFont="1"/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shrinkToFit="1"/>
    </xf>
    <xf numFmtId="0" fontId="4" fillId="0" borderId="19" xfId="0" applyFont="1" applyBorder="1" applyAlignment="1">
      <alignment shrinkToFit="1"/>
    </xf>
    <xf numFmtId="0" fontId="4" fillId="0" borderId="20" xfId="0" applyFont="1" applyBorder="1" applyAlignment="1">
      <alignment shrinkToFit="1"/>
    </xf>
    <xf numFmtId="0" fontId="4" fillId="0" borderId="21" xfId="0" applyFont="1" applyBorder="1" applyAlignment="1">
      <alignment shrinkToFit="1"/>
    </xf>
    <xf numFmtId="0" fontId="4" fillId="0" borderId="22" xfId="0" applyFont="1" applyBorder="1" applyAlignment="1">
      <alignment shrinkToFit="1"/>
    </xf>
    <xf numFmtId="0" fontId="4" fillId="0" borderId="23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4" fillId="0" borderId="22" xfId="0" applyFont="1" applyBorder="1" applyAlignment="1">
      <alignment horizontal="center" shrinkToFit="1"/>
    </xf>
    <xf numFmtId="0" fontId="4" fillId="0" borderId="25" xfId="0" applyFont="1" applyBorder="1" applyAlignment="1">
      <alignment shrinkToFit="1"/>
    </xf>
    <xf numFmtId="0" fontId="4" fillId="0" borderId="26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27" xfId="0" applyFont="1" applyBorder="1" applyAlignment="1">
      <alignment shrinkToFit="1"/>
    </xf>
    <xf numFmtId="0" fontId="4" fillId="0" borderId="28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29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34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left" vertical="center"/>
    </xf>
    <xf numFmtId="0" fontId="4" fillId="0" borderId="38" xfId="0" applyFont="1" applyBorder="1"/>
    <xf numFmtId="0" fontId="4" fillId="0" borderId="39" xfId="0" applyFont="1" applyBorder="1" applyAlignment="1">
      <alignment shrinkToFit="1"/>
    </xf>
    <xf numFmtId="0" fontId="4" fillId="0" borderId="14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0" fontId="4" fillId="0" borderId="40" xfId="0" applyFont="1" applyBorder="1" applyAlignment="1">
      <alignment shrinkToFit="1"/>
    </xf>
    <xf numFmtId="0" fontId="4" fillId="0" borderId="41" xfId="0" applyFont="1" applyBorder="1" applyAlignment="1">
      <alignment shrinkToFit="1"/>
    </xf>
    <xf numFmtId="0" fontId="4" fillId="0" borderId="42" xfId="0" applyFont="1" applyBorder="1" applyAlignment="1">
      <alignment shrinkToFit="1"/>
    </xf>
    <xf numFmtId="0" fontId="4" fillId="0" borderId="43" xfId="0" applyFont="1" applyBorder="1" applyAlignment="1">
      <alignment shrinkToFit="1"/>
    </xf>
    <xf numFmtId="0" fontId="4" fillId="0" borderId="44" xfId="0" applyFont="1" applyBorder="1" applyAlignment="1">
      <alignment shrinkToFit="1"/>
    </xf>
    <xf numFmtId="0" fontId="4" fillId="0" borderId="45" xfId="0" applyFont="1" applyBorder="1" applyAlignment="1">
      <alignment shrinkToFit="1"/>
    </xf>
    <xf numFmtId="38" fontId="4" fillId="0" borderId="23" xfId="1" applyFont="1" applyBorder="1" applyAlignment="1">
      <alignment shrinkToFit="1"/>
    </xf>
    <xf numFmtId="0" fontId="6" fillId="0" borderId="0" xfId="0" applyFont="1" applyAlignment="1"/>
    <xf numFmtId="0" fontId="6" fillId="0" borderId="46" xfId="0" applyFont="1" applyBorder="1" applyAlignment="1"/>
    <xf numFmtId="0" fontId="5" fillId="0" borderId="0" xfId="0" applyFont="1" applyBorder="1" applyAlignment="1"/>
    <xf numFmtId="0" fontId="2" fillId="0" borderId="36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4" fillId="0" borderId="6" xfId="0" applyNumberFormat="1" applyFont="1" applyBorder="1" applyAlignment="1">
      <alignment shrinkToFit="1"/>
    </xf>
    <xf numFmtId="176" fontId="0" fillId="0" borderId="6" xfId="0" applyNumberFormat="1" applyBorder="1" applyAlignment="1">
      <alignment shrinkToFit="1"/>
    </xf>
    <xf numFmtId="176" fontId="4" fillId="0" borderId="24" xfId="0" applyNumberFormat="1" applyFont="1" applyBorder="1" applyAlignment="1">
      <alignment shrinkToFit="1"/>
    </xf>
    <xf numFmtId="176" fontId="0" fillId="0" borderId="24" xfId="0" applyNumberFormat="1" applyBorder="1" applyAlignment="1">
      <alignment shrinkToFit="1"/>
    </xf>
    <xf numFmtId="176" fontId="0" fillId="0" borderId="13" xfId="0" applyNumberFormat="1" applyBorder="1" applyAlignment="1">
      <alignment shrinkToFit="1"/>
    </xf>
    <xf numFmtId="176" fontId="0" fillId="0" borderId="9" xfId="0" applyNumberFormat="1" applyBorder="1" applyAlignment="1">
      <alignment shrinkToFit="1"/>
    </xf>
    <xf numFmtId="176" fontId="0" fillId="0" borderId="27" xfId="0" applyNumberFormat="1" applyBorder="1" applyAlignment="1">
      <alignment shrinkToFit="1"/>
    </xf>
    <xf numFmtId="0" fontId="4" fillId="0" borderId="49" xfId="0" applyFont="1" applyBorder="1" applyAlignment="1">
      <alignment horizontal="center" shrinkToFit="1"/>
    </xf>
    <xf numFmtId="0" fontId="4" fillId="0" borderId="50" xfId="0" applyFont="1" applyBorder="1" applyAlignment="1">
      <alignment horizontal="center" shrinkToFit="1"/>
    </xf>
    <xf numFmtId="0" fontId="4" fillId="0" borderId="37" xfId="0" applyFont="1" applyBorder="1" applyAlignment="1">
      <alignment horizontal="center" shrinkToFit="1"/>
    </xf>
    <xf numFmtId="176" fontId="0" fillId="0" borderId="51" xfId="0" applyNumberFormat="1" applyBorder="1" applyAlignment="1">
      <alignment shrinkToFit="1"/>
    </xf>
    <xf numFmtId="176" fontId="0" fillId="0" borderId="10" xfId="0" applyNumberFormat="1" applyBorder="1" applyAlignment="1">
      <alignment shrinkToFit="1"/>
    </xf>
    <xf numFmtId="176" fontId="0" fillId="0" borderId="11" xfId="0" applyNumberFormat="1" applyBorder="1" applyAlignment="1">
      <alignment shrinkToFit="1"/>
    </xf>
    <xf numFmtId="0" fontId="0" fillId="0" borderId="0" xfId="0" applyFont="1"/>
    <xf numFmtId="176" fontId="4" fillId="0" borderId="47" xfId="0" applyNumberFormat="1" applyFont="1" applyBorder="1" applyAlignment="1">
      <alignment shrinkToFit="1"/>
    </xf>
    <xf numFmtId="176" fontId="4" fillId="0" borderId="41" xfId="0" applyNumberFormat="1" applyFont="1" applyBorder="1" applyAlignment="1">
      <alignment shrinkToFit="1"/>
    </xf>
    <xf numFmtId="176" fontId="0" fillId="0" borderId="57" xfId="0" applyNumberFormat="1" applyBorder="1" applyAlignment="1">
      <alignment shrinkToFit="1"/>
    </xf>
    <xf numFmtId="176" fontId="0" fillId="0" borderId="58" xfId="0" applyNumberFormat="1" applyBorder="1" applyAlignment="1">
      <alignment shrinkToFit="1"/>
    </xf>
    <xf numFmtId="176" fontId="0" fillId="0" borderId="59" xfId="0" applyNumberFormat="1" applyBorder="1" applyAlignment="1">
      <alignment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46" xfId="0" applyFont="1" applyBorder="1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workbookViewId="0">
      <selection activeCell="AL2" sqref="AL2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21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2" t="s">
        <v>20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 t="str">
        <f t="shared" ref="B39:AT39" si="13">IF(SUM(B8:B38)&gt;0,SUM(B8:B38)," ")</f>
        <v xml:space="preserve"> </v>
      </c>
      <c r="C39" s="34" t="str">
        <f t="shared" si="13"/>
        <v xml:space="preserve"> </v>
      </c>
      <c r="D39" s="34" t="str">
        <f t="shared" si="13"/>
        <v xml:space="preserve"> </v>
      </c>
      <c r="E39" s="34" t="str">
        <f t="shared" si="13"/>
        <v xml:space="preserve"> </v>
      </c>
      <c r="F39" s="34" t="str">
        <f t="shared" si="13"/>
        <v xml:space="preserve"> </v>
      </c>
      <c r="G39" s="34" t="str">
        <f t="shared" si="13"/>
        <v xml:space="preserve"> </v>
      </c>
      <c r="H39" s="34" t="str">
        <f t="shared" si="13"/>
        <v xml:space="preserve"> </v>
      </c>
      <c r="I39" s="34" t="str">
        <f t="shared" si="13"/>
        <v xml:space="preserve"> </v>
      </c>
      <c r="J39" s="46" t="str">
        <f t="shared" si="13"/>
        <v xml:space="preserve"> </v>
      </c>
      <c r="K39" s="33" t="str">
        <f t="shared" si="13"/>
        <v xml:space="preserve"> </v>
      </c>
      <c r="L39" s="34" t="str">
        <f t="shared" si="13"/>
        <v xml:space="preserve"> </v>
      </c>
      <c r="M39" s="34" t="str">
        <f t="shared" si="13"/>
        <v xml:space="preserve"> </v>
      </c>
      <c r="N39" s="34" t="str">
        <f t="shared" si="13"/>
        <v xml:space="preserve"> </v>
      </c>
      <c r="O39" s="34" t="str">
        <f t="shared" si="13"/>
        <v xml:space="preserve"> </v>
      </c>
      <c r="P39" s="34" t="str">
        <f t="shared" si="13"/>
        <v xml:space="preserve"> </v>
      </c>
      <c r="Q39" s="34" t="str">
        <f t="shared" si="13"/>
        <v xml:space="preserve"> </v>
      </c>
      <c r="R39" s="34" t="str">
        <f t="shared" si="13"/>
        <v xml:space="preserve"> </v>
      </c>
      <c r="S39" s="35" t="str">
        <f t="shared" si="13"/>
        <v xml:space="preserve"> </v>
      </c>
      <c r="T39" s="33" t="str">
        <f t="shared" si="13"/>
        <v xml:space="preserve"> </v>
      </c>
      <c r="U39" s="34" t="str">
        <f t="shared" si="13"/>
        <v xml:space="preserve"> </v>
      </c>
      <c r="V39" s="34" t="str">
        <f t="shared" si="13"/>
        <v xml:space="preserve"> </v>
      </c>
      <c r="W39" s="34" t="str">
        <f t="shared" si="13"/>
        <v xml:space="preserve"> </v>
      </c>
      <c r="X39" s="34" t="str">
        <f t="shared" si="13"/>
        <v xml:space="preserve"> </v>
      </c>
      <c r="Y39" s="34" t="str">
        <f t="shared" si="13"/>
        <v xml:space="preserve"> </v>
      </c>
      <c r="Z39" s="34" t="str">
        <f t="shared" si="13"/>
        <v xml:space="preserve"> </v>
      </c>
      <c r="AA39" s="34" t="str">
        <f t="shared" si="13"/>
        <v xml:space="preserve"> </v>
      </c>
      <c r="AB39" s="35" t="str">
        <f t="shared" si="13"/>
        <v xml:space="preserve"> </v>
      </c>
      <c r="AC39" s="33" t="str">
        <f t="shared" si="13"/>
        <v xml:space="preserve"> </v>
      </c>
      <c r="AD39" s="34" t="str">
        <f t="shared" si="13"/>
        <v xml:space="preserve"> </v>
      </c>
      <c r="AE39" s="34" t="str">
        <f t="shared" si="13"/>
        <v xml:space="preserve"> </v>
      </c>
      <c r="AF39" s="34" t="str">
        <f t="shared" si="13"/>
        <v xml:space="preserve"> </v>
      </c>
      <c r="AG39" s="34" t="str">
        <f t="shared" si="13"/>
        <v xml:space="preserve"> </v>
      </c>
      <c r="AH39" s="34" t="str">
        <f t="shared" si="13"/>
        <v xml:space="preserve"> </v>
      </c>
      <c r="AI39" s="34" t="str">
        <f t="shared" si="13"/>
        <v xml:space="preserve"> </v>
      </c>
      <c r="AJ39" s="34" t="str">
        <f t="shared" si="13"/>
        <v xml:space="preserve"> </v>
      </c>
      <c r="AK39" s="35" t="str">
        <f t="shared" si="13"/>
        <v xml:space="preserve"> </v>
      </c>
      <c r="AL39" s="36" t="str">
        <f t="shared" si="13"/>
        <v xml:space="preserve"> </v>
      </c>
      <c r="AM39" s="37" t="str">
        <f t="shared" si="13"/>
        <v xml:space="preserve"> </v>
      </c>
      <c r="AN39" s="37" t="str">
        <f t="shared" si="13"/>
        <v xml:space="preserve"> </v>
      </c>
      <c r="AO39" s="37" t="str">
        <f t="shared" si="13"/>
        <v xml:space="preserve"> </v>
      </c>
      <c r="AP39" s="37" t="str">
        <f t="shared" si="13"/>
        <v xml:space="preserve"> </v>
      </c>
      <c r="AQ39" s="37" t="str">
        <f t="shared" si="13"/>
        <v xml:space="preserve"> </v>
      </c>
      <c r="AR39" s="37" t="str">
        <f t="shared" si="13"/>
        <v xml:space="preserve"> </v>
      </c>
      <c r="AS39" s="37" t="str">
        <f t="shared" si="13"/>
        <v xml:space="preserve"> </v>
      </c>
      <c r="AT39" s="35" t="str">
        <f t="shared" si="13"/>
        <v xml:space="preserve"> 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AG12" sqref="AG12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50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1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L34" si="3">IF(SUM(B8+K8+T8+AC8),SUM(B8+K8+T8+AC8),"")</f>
        <v/>
      </c>
      <c r="AM8" s="24" t="str">
        <f t="shared" ref="AM8:AM34" si="4">IF(SUM(C8+L8+U8+AD8),SUM(C8+L8+U8+AD8),"")</f>
        <v/>
      </c>
      <c r="AN8" s="24" t="str">
        <f t="shared" ref="AN8:AN34" si="5">IF(SUM(D8+M8+V8+AE8),SUM(D8+M8+V8+AE8),"")</f>
        <v/>
      </c>
      <c r="AO8" s="24" t="str">
        <f t="shared" ref="AO8:AO34" si="6">IF(SUM(E8+N8+W8+AF8),SUM(E8+N8+W8+AF8),"")</f>
        <v/>
      </c>
      <c r="AP8" s="24" t="str">
        <f t="shared" ref="AP8:AP34" si="7">IF(SUM(F8+O8+X8+AG8),SUM(F8+O8+X8+AG8),"")</f>
        <v/>
      </c>
      <c r="AQ8" s="24" t="str">
        <f t="shared" ref="AQ8:AQ34" si="8">IF(SUM(G8+P8+Y8+AH8),SUM(G8+P8+Y8+AH8),"")</f>
        <v/>
      </c>
      <c r="AR8" s="24" t="str">
        <f t="shared" ref="AR8:AR34" si="9">IF(SUM(H8+Q8+Z8+AI8),SUM(H8+Q8+Z8+AI8),"")</f>
        <v/>
      </c>
      <c r="AS8" s="24" t="str">
        <f t="shared" ref="AS8:AS34" si="10">IF(SUM(I8+R8+AA8+AJ8),SUM(I8+R8+AA8+AJ8),"")</f>
        <v/>
      </c>
      <c r="AT8" s="40" t="str">
        <f t="shared" ref="AT8:AT38" si="11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4"/>
        <v/>
      </c>
      <c r="AN9" s="28" t="str">
        <f t="shared" si="5"/>
        <v/>
      </c>
      <c r="AO9" s="28" t="str">
        <f t="shared" si="6"/>
        <v/>
      </c>
      <c r="AP9" s="28" t="str">
        <f t="shared" si="7"/>
        <v/>
      </c>
      <c r="AQ9" s="28" t="str">
        <f t="shared" si="8"/>
        <v/>
      </c>
      <c r="AR9" s="28" t="str">
        <f t="shared" si="9"/>
        <v/>
      </c>
      <c r="AS9" s="28" t="str">
        <f t="shared" si="10"/>
        <v/>
      </c>
      <c r="AT9" s="29" t="str">
        <f t="shared" si="11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>IF(SUM(AG10:AJ10)&gt;0,SUM(AG10:AJ10)," ")</f>
        <v xml:space="preserve"> </v>
      </c>
      <c r="AL10" s="27" t="str">
        <f t="shared" si="3"/>
        <v/>
      </c>
      <c r="AM10" s="28" t="str">
        <f t="shared" si="4"/>
        <v/>
      </c>
      <c r="AN10" s="28" t="str">
        <f t="shared" si="5"/>
        <v/>
      </c>
      <c r="AO10" s="28" t="str">
        <f t="shared" si="6"/>
        <v/>
      </c>
      <c r="AP10" s="28" t="str">
        <f t="shared" si="7"/>
        <v/>
      </c>
      <c r="AQ10" s="28" t="str">
        <f t="shared" si="8"/>
        <v/>
      </c>
      <c r="AR10" s="28" t="str">
        <f t="shared" si="9"/>
        <v/>
      </c>
      <c r="AS10" s="28" t="str">
        <f t="shared" si="10"/>
        <v/>
      </c>
      <c r="AT10" s="29" t="str">
        <f t="shared" si="11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12">IF(SUM(AG11:AJ11)&gt;0,SUM(AG11:AJ11)," ")</f>
        <v xml:space="preserve"> </v>
      </c>
      <c r="AL11" s="27" t="str">
        <f t="shared" si="3"/>
        <v/>
      </c>
      <c r="AM11" s="28" t="str">
        <f t="shared" si="4"/>
        <v/>
      </c>
      <c r="AN11" s="28" t="str">
        <f t="shared" si="5"/>
        <v/>
      </c>
      <c r="AO11" s="28" t="str">
        <f t="shared" si="6"/>
        <v/>
      </c>
      <c r="AP11" s="28" t="str">
        <f t="shared" si="7"/>
        <v/>
      </c>
      <c r="AQ11" s="28" t="str">
        <f t="shared" si="8"/>
        <v/>
      </c>
      <c r="AR11" s="28" t="str">
        <f t="shared" si="9"/>
        <v/>
      </c>
      <c r="AS11" s="28" t="str">
        <f t="shared" si="10"/>
        <v/>
      </c>
      <c r="AT11" s="29" t="str">
        <f t="shared" si="11"/>
        <v xml:space="preserve"> </v>
      </c>
    </row>
    <row r="12" spans="1:46">
      <c r="A12" s="5">
        <v>5</v>
      </c>
      <c r="B12" s="38">
        <v>1</v>
      </c>
      <c r="C12" s="28"/>
      <c r="D12" s="28">
        <v>1</v>
      </c>
      <c r="E12" s="28">
        <v>180</v>
      </c>
      <c r="F12" s="28"/>
      <c r="G12" s="28"/>
      <c r="H12" s="28"/>
      <c r="I12" s="28">
        <v>7</v>
      </c>
      <c r="J12" s="44">
        <f t="shared" si="0"/>
        <v>7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2"/>
        <v xml:space="preserve"> </v>
      </c>
      <c r="AL12" s="27">
        <f t="shared" si="3"/>
        <v>1</v>
      </c>
      <c r="AM12" s="28" t="str">
        <f t="shared" si="4"/>
        <v/>
      </c>
      <c r="AN12" s="28">
        <f t="shared" si="5"/>
        <v>1</v>
      </c>
      <c r="AO12" s="28">
        <f t="shared" si="6"/>
        <v>180</v>
      </c>
      <c r="AP12" s="28" t="str">
        <f t="shared" si="7"/>
        <v/>
      </c>
      <c r="AQ12" s="28" t="str">
        <f t="shared" si="8"/>
        <v/>
      </c>
      <c r="AR12" s="28" t="str">
        <f t="shared" si="9"/>
        <v/>
      </c>
      <c r="AS12" s="28">
        <f t="shared" si="10"/>
        <v>7</v>
      </c>
      <c r="AT12" s="29">
        <f t="shared" si="11"/>
        <v>7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2"/>
        <v xml:space="preserve"> </v>
      </c>
      <c r="AL13" s="27" t="str">
        <f t="shared" si="3"/>
        <v/>
      </c>
      <c r="AM13" s="28" t="str">
        <f t="shared" si="4"/>
        <v/>
      </c>
      <c r="AN13" s="28" t="str">
        <f t="shared" si="5"/>
        <v/>
      </c>
      <c r="AO13" s="28" t="str">
        <f t="shared" si="6"/>
        <v/>
      </c>
      <c r="AP13" s="28" t="str">
        <f t="shared" si="7"/>
        <v/>
      </c>
      <c r="AQ13" s="28" t="str">
        <f t="shared" si="8"/>
        <v/>
      </c>
      <c r="AR13" s="28" t="str">
        <f t="shared" si="9"/>
        <v/>
      </c>
      <c r="AS13" s="28" t="str">
        <f t="shared" si="10"/>
        <v/>
      </c>
      <c r="AT13" s="29" t="str">
        <f t="shared" si="11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2"/>
        <v xml:space="preserve"> </v>
      </c>
      <c r="AL14" s="27" t="str">
        <f t="shared" si="3"/>
        <v/>
      </c>
      <c r="AM14" s="28" t="str">
        <f t="shared" si="4"/>
        <v/>
      </c>
      <c r="AN14" s="28" t="str">
        <f t="shared" si="5"/>
        <v/>
      </c>
      <c r="AO14" s="28" t="str">
        <f t="shared" si="6"/>
        <v/>
      </c>
      <c r="AP14" s="28" t="str">
        <f t="shared" si="7"/>
        <v/>
      </c>
      <c r="AQ14" s="28" t="str">
        <f t="shared" si="8"/>
        <v/>
      </c>
      <c r="AR14" s="28" t="str">
        <f t="shared" si="9"/>
        <v/>
      </c>
      <c r="AS14" s="28" t="str">
        <f t="shared" si="10"/>
        <v/>
      </c>
      <c r="AT14" s="29" t="str">
        <f t="shared" si="11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2"/>
        <v xml:space="preserve"> </v>
      </c>
      <c r="AL15" s="27" t="str">
        <f t="shared" si="3"/>
        <v/>
      </c>
      <c r="AM15" s="28" t="str">
        <f t="shared" si="4"/>
        <v/>
      </c>
      <c r="AN15" s="28" t="str">
        <f t="shared" si="5"/>
        <v/>
      </c>
      <c r="AO15" s="28" t="str">
        <f t="shared" si="6"/>
        <v/>
      </c>
      <c r="AP15" s="28" t="str">
        <f t="shared" si="7"/>
        <v/>
      </c>
      <c r="AQ15" s="28" t="str">
        <f t="shared" si="8"/>
        <v/>
      </c>
      <c r="AR15" s="28" t="str">
        <f t="shared" si="9"/>
        <v/>
      </c>
      <c r="AS15" s="28" t="str">
        <f t="shared" si="10"/>
        <v/>
      </c>
      <c r="AT15" s="29" t="str">
        <f t="shared" si="11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12"/>
        <v xml:space="preserve"> </v>
      </c>
      <c r="AL16" s="27" t="str">
        <f t="shared" si="3"/>
        <v/>
      </c>
      <c r="AM16" s="28" t="str">
        <f t="shared" si="4"/>
        <v/>
      </c>
      <c r="AN16" s="28" t="str">
        <f t="shared" si="5"/>
        <v/>
      </c>
      <c r="AO16" s="28" t="str">
        <f t="shared" si="6"/>
        <v/>
      </c>
      <c r="AP16" s="28" t="str">
        <f t="shared" si="7"/>
        <v/>
      </c>
      <c r="AQ16" s="28" t="str">
        <f t="shared" si="8"/>
        <v/>
      </c>
      <c r="AR16" s="28" t="str">
        <f t="shared" si="9"/>
        <v/>
      </c>
      <c r="AS16" s="28" t="str">
        <f t="shared" si="10"/>
        <v/>
      </c>
      <c r="AT16" s="29" t="str">
        <f t="shared" si="11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2"/>
        <v xml:space="preserve"> </v>
      </c>
      <c r="AL17" s="27" t="str">
        <f t="shared" si="3"/>
        <v/>
      </c>
      <c r="AM17" s="28" t="str">
        <f t="shared" si="4"/>
        <v/>
      </c>
      <c r="AN17" s="28" t="str">
        <f t="shared" si="5"/>
        <v/>
      </c>
      <c r="AO17" s="28" t="str">
        <f t="shared" si="6"/>
        <v/>
      </c>
      <c r="AP17" s="28" t="str">
        <f t="shared" si="7"/>
        <v/>
      </c>
      <c r="AQ17" s="28" t="str">
        <f t="shared" si="8"/>
        <v/>
      </c>
      <c r="AR17" s="28" t="str">
        <f t="shared" si="9"/>
        <v/>
      </c>
      <c r="AS17" s="28" t="str">
        <f t="shared" si="10"/>
        <v/>
      </c>
      <c r="AT17" s="29" t="str">
        <f t="shared" si="11"/>
        <v xml:space="preserve"> </v>
      </c>
    </row>
    <row r="18" spans="1:46">
      <c r="A18" s="5">
        <v>11</v>
      </c>
      <c r="B18" s="38">
        <v>1</v>
      </c>
      <c r="C18" s="28"/>
      <c r="D18" s="28">
        <v>2</v>
      </c>
      <c r="E18" s="28">
        <v>360</v>
      </c>
      <c r="F18" s="28"/>
      <c r="G18" s="28"/>
      <c r="H18" s="28"/>
      <c r="I18" s="28">
        <v>8</v>
      </c>
      <c r="J18" s="44">
        <f t="shared" si="0"/>
        <v>8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12"/>
        <v xml:space="preserve"> </v>
      </c>
      <c r="AL18" s="27">
        <f t="shared" si="3"/>
        <v>1</v>
      </c>
      <c r="AM18" s="28" t="str">
        <f t="shared" si="4"/>
        <v/>
      </c>
      <c r="AN18" s="28">
        <f t="shared" si="5"/>
        <v>2</v>
      </c>
      <c r="AO18" s="28">
        <f t="shared" si="6"/>
        <v>360</v>
      </c>
      <c r="AP18" s="28" t="str">
        <f t="shared" si="7"/>
        <v/>
      </c>
      <c r="AQ18" s="28" t="str">
        <f t="shared" si="8"/>
        <v/>
      </c>
      <c r="AR18" s="28" t="str">
        <f t="shared" si="9"/>
        <v/>
      </c>
      <c r="AS18" s="28">
        <f t="shared" si="10"/>
        <v>8</v>
      </c>
      <c r="AT18" s="29">
        <f t="shared" si="11"/>
        <v>8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2"/>
        <v xml:space="preserve"> </v>
      </c>
      <c r="AL19" s="27" t="str">
        <f t="shared" si="3"/>
        <v/>
      </c>
      <c r="AM19" s="28" t="str">
        <f t="shared" si="4"/>
        <v/>
      </c>
      <c r="AN19" s="28" t="str">
        <f t="shared" si="5"/>
        <v/>
      </c>
      <c r="AO19" s="28" t="str">
        <f t="shared" si="6"/>
        <v/>
      </c>
      <c r="AP19" s="28" t="str">
        <f t="shared" si="7"/>
        <v/>
      </c>
      <c r="AQ19" s="28" t="str">
        <f t="shared" si="8"/>
        <v/>
      </c>
      <c r="AR19" s="28" t="str">
        <f t="shared" si="9"/>
        <v/>
      </c>
      <c r="AS19" s="28" t="str">
        <f t="shared" si="10"/>
        <v/>
      </c>
      <c r="AT19" s="29" t="str">
        <f t="shared" si="11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2"/>
        <v xml:space="preserve"> </v>
      </c>
      <c r="AL20" s="27" t="str">
        <f t="shared" si="3"/>
        <v/>
      </c>
      <c r="AM20" s="28" t="str">
        <f t="shared" si="4"/>
        <v/>
      </c>
      <c r="AN20" s="28" t="str">
        <f t="shared" si="5"/>
        <v/>
      </c>
      <c r="AO20" s="28" t="str">
        <f t="shared" si="6"/>
        <v/>
      </c>
      <c r="AP20" s="28" t="str">
        <f t="shared" si="7"/>
        <v/>
      </c>
      <c r="AQ20" s="28" t="str">
        <f t="shared" si="8"/>
        <v/>
      </c>
      <c r="AR20" s="28" t="str">
        <f t="shared" si="9"/>
        <v/>
      </c>
      <c r="AS20" s="28" t="str">
        <f t="shared" si="10"/>
        <v/>
      </c>
      <c r="AT20" s="29" t="str">
        <f t="shared" si="11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2"/>
        <v xml:space="preserve"> </v>
      </c>
      <c r="AL21" s="27" t="str">
        <f t="shared" si="3"/>
        <v/>
      </c>
      <c r="AM21" s="28" t="str">
        <f t="shared" si="4"/>
        <v/>
      </c>
      <c r="AN21" s="28" t="str">
        <f t="shared" si="5"/>
        <v/>
      </c>
      <c r="AO21" s="28" t="str">
        <f t="shared" si="6"/>
        <v/>
      </c>
      <c r="AP21" s="28" t="str">
        <f t="shared" si="7"/>
        <v/>
      </c>
      <c r="AQ21" s="28" t="str">
        <f t="shared" si="8"/>
        <v/>
      </c>
      <c r="AR21" s="28" t="str">
        <f t="shared" si="9"/>
        <v/>
      </c>
      <c r="AS21" s="28" t="str">
        <f t="shared" si="10"/>
        <v/>
      </c>
      <c r="AT21" s="29" t="str">
        <f t="shared" si="11"/>
        <v xml:space="preserve"> </v>
      </c>
    </row>
    <row r="22" spans="1:46">
      <c r="A22" s="5">
        <v>15</v>
      </c>
      <c r="B22" s="38">
        <v>1</v>
      </c>
      <c r="C22" s="28"/>
      <c r="D22" s="28">
        <v>1</v>
      </c>
      <c r="E22" s="28">
        <v>180</v>
      </c>
      <c r="F22" s="28"/>
      <c r="G22" s="28"/>
      <c r="H22" s="28"/>
      <c r="I22" s="28">
        <v>7</v>
      </c>
      <c r="J22" s="44">
        <f t="shared" ref="J22:J38" si="13">IF(SUM(F22:I22)&gt;0,SUM(F22:I22)," ")</f>
        <v>7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12"/>
        <v xml:space="preserve"> </v>
      </c>
      <c r="AL22" s="27">
        <f t="shared" si="3"/>
        <v>1</v>
      </c>
      <c r="AM22" s="28" t="str">
        <f t="shared" si="4"/>
        <v/>
      </c>
      <c r="AN22" s="28">
        <f t="shared" si="5"/>
        <v>1</v>
      </c>
      <c r="AO22" s="28">
        <f t="shared" si="6"/>
        <v>180</v>
      </c>
      <c r="AP22" s="28" t="str">
        <f t="shared" si="7"/>
        <v/>
      </c>
      <c r="AQ22" s="28" t="str">
        <f t="shared" si="8"/>
        <v/>
      </c>
      <c r="AR22" s="28" t="str">
        <f t="shared" si="9"/>
        <v/>
      </c>
      <c r="AS22" s="28">
        <f t="shared" si="10"/>
        <v>7</v>
      </c>
      <c r="AT22" s="29">
        <f t="shared" si="11"/>
        <v>7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13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12"/>
        <v xml:space="preserve"> </v>
      </c>
      <c r="AL23" s="27" t="str">
        <f t="shared" si="3"/>
        <v/>
      </c>
      <c r="AM23" s="28" t="str">
        <f t="shared" si="4"/>
        <v/>
      </c>
      <c r="AN23" s="28" t="str">
        <f t="shared" si="5"/>
        <v/>
      </c>
      <c r="AO23" s="28" t="str">
        <f t="shared" si="6"/>
        <v/>
      </c>
      <c r="AP23" s="28" t="str">
        <f t="shared" si="7"/>
        <v/>
      </c>
      <c r="AQ23" s="28" t="str">
        <f t="shared" si="8"/>
        <v/>
      </c>
      <c r="AR23" s="28" t="str">
        <f t="shared" si="9"/>
        <v/>
      </c>
      <c r="AS23" s="28" t="str">
        <f t="shared" si="10"/>
        <v/>
      </c>
      <c r="AT23" s="29" t="str">
        <f t="shared" si="11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13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12"/>
        <v xml:space="preserve"> </v>
      </c>
      <c r="AL24" s="27" t="str">
        <f t="shared" si="3"/>
        <v/>
      </c>
      <c r="AM24" s="28" t="str">
        <f t="shared" si="4"/>
        <v/>
      </c>
      <c r="AN24" s="28" t="str">
        <f t="shared" si="5"/>
        <v/>
      </c>
      <c r="AO24" s="28" t="str">
        <f t="shared" si="6"/>
        <v/>
      </c>
      <c r="AP24" s="28" t="str">
        <f t="shared" si="7"/>
        <v/>
      </c>
      <c r="AQ24" s="28" t="str">
        <f t="shared" si="8"/>
        <v/>
      </c>
      <c r="AR24" s="28" t="str">
        <f t="shared" si="9"/>
        <v/>
      </c>
      <c r="AS24" s="28" t="str">
        <f t="shared" si="10"/>
        <v/>
      </c>
      <c r="AT24" s="29" t="str">
        <f t="shared" si="11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13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>
        <v>1</v>
      </c>
      <c r="AD25" s="28"/>
      <c r="AE25" s="28">
        <v>2</v>
      </c>
      <c r="AF25" s="28">
        <v>820</v>
      </c>
      <c r="AG25" s="28"/>
      <c r="AH25" s="28"/>
      <c r="AI25" s="28"/>
      <c r="AJ25" s="28">
        <v>20</v>
      </c>
      <c r="AK25" s="44">
        <f t="shared" si="12"/>
        <v>20</v>
      </c>
      <c r="AL25" s="27">
        <f t="shared" si="3"/>
        <v>1</v>
      </c>
      <c r="AM25" s="28" t="str">
        <f t="shared" si="4"/>
        <v/>
      </c>
      <c r="AN25" s="28">
        <f t="shared" si="5"/>
        <v>2</v>
      </c>
      <c r="AO25" s="28">
        <f t="shared" si="6"/>
        <v>820</v>
      </c>
      <c r="AP25" s="28" t="str">
        <f t="shared" si="7"/>
        <v/>
      </c>
      <c r="AQ25" s="28" t="str">
        <f t="shared" si="8"/>
        <v/>
      </c>
      <c r="AR25" s="28" t="str">
        <f t="shared" si="9"/>
        <v/>
      </c>
      <c r="AS25" s="28">
        <f t="shared" si="10"/>
        <v>20</v>
      </c>
      <c r="AT25" s="29">
        <f t="shared" si="11"/>
        <v>20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13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12"/>
        <v xml:space="preserve"> </v>
      </c>
      <c r="AL26" s="27" t="str">
        <f t="shared" si="3"/>
        <v/>
      </c>
      <c r="AM26" s="28" t="str">
        <f t="shared" si="4"/>
        <v/>
      </c>
      <c r="AN26" s="28" t="str">
        <f t="shared" si="5"/>
        <v/>
      </c>
      <c r="AO26" s="28" t="str">
        <f t="shared" si="6"/>
        <v/>
      </c>
      <c r="AP26" s="28" t="str">
        <f t="shared" si="7"/>
        <v/>
      </c>
      <c r="AQ26" s="28" t="str">
        <f t="shared" si="8"/>
        <v/>
      </c>
      <c r="AR26" s="28" t="str">
        <f t="shared" si="9"/>
        <v/>
      </c>
      <c r="AS26" s="28" t="str">
        <f t="shared" si="10"/>
        <v/>
      </c>
      <c r="AT26" s="29" t="str">
        <f t="shared" si="11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13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2"/>
        <v xml:space="preserve"> </v>
      </c>
      <c r="AL27" s="27" t="str">
        <f t="shared" si="3"/>
        <v/>
      </c>
      <c r="AM27" s="28" t="str">
        <f t="shared" si="4"/>
        <v/>
      </c>
      <c r="AN27" s="28" t="str">
        <f t="shared" si="5"/>
        <v/>
      </c>
      <c r="AO27" s="28" t="str">
        <f t="shared" si="6"/>
        <v/>
      </c>
      <c r="AP27" s="28" t="str">
        <f t="shared" si="7"/>
        <v/>
      </c>
      <c r="AQ27" s="28" t="str">
        <f t="shared" si="8"/>
        <v/>
      </c>
      <c r="AR27" s="28" t="str">
        <f t="shared" si="9"/>
        <v/>
      </c>
      <c r="AS27" s="28" t="str">
        <f t="shared" si="10"/>
        <v/>
      </c>
      <c r="AT27" s="29" t="str">
        <f t="shared" si="11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13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2"/>
        <v xml:space="preserve"> </v>
      </c>
      <c r="AL28" s="27" t="str">
        <f t="shared" si="3"/>
        <v/>
      </c>
      <c r="AM28" s="28" t="str">
        <f t="shared" si="4"/>
        <v/>
      </c>
      <c r="AN28" s="28" t="str">
        <f t="shared" si="5"/>
        <v/>
      </c>
      <c r="AO28" s="28" t="str">
        <f t="shared" si="6"/>
        <v/>
      </c>
      <c r="AP28" s="28" t="str">
        <f t="shared" si="7"/>
        <v/>
      </c>
      <c r="AQ28" s="28" t="str">
        <f t="shared" si="8"/>
        <v/>
      </c>
      <c r="AR28" s="28" t="str">
        <f t="shared" si="9"/>
        <v/>
      </c>
      <c r="AS28" s="28" t="str">
        <f t="shared" si="10"/>
        <v/>
      </c>
      <c r="AT28" s="29" t="str">
        <f t="shared" si="11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13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12"/>
        <v xml:space="preserve"> </v>
      </c>
      <c r="AL29" s="27" t="str">
        <f t="shared" si="3"/>
        <v/>
      </c>
      <c r="AM29" s="28" t="str">
        <f t="shared" si="4"/>
        <v/>
      </c>
      <c r="AN29" s="28" t="str">
        <f t="shared" si="5"/>
        <v/>
      </c>
      <c r="AO29" s="28" t="str">
        <f t="shared" si="6"/>
        <v/>
      </c>
      <c r="AP29" s="28" t="str">
        <f t="shared" si="7"/>
        <v/>
      </c>
      <c r="AQ29" s="28" t="str">
        <f t="shared" si="8"/>
        <v/>
      </c>
      <c r="AR29" s="28" t="str">
        <f t="shared" si="9"/>
        <v/>
      </c>
      <c r="AS29" s="28" t="str">
        <f t="shared" si="10"/>
        <v/>
      </c>
      <c r="AT29" s="29" t="str">
        <f t="shared" si="11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13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2"/>
        <v xml:space="preserve"> </v>
      </c>
      <c r="AL30" s="27" t="str">
        <f t="shared" si="3"/>
        <v/>
      </c>
      <c r="AM30" s="28" t="str">
        <f t="shared" si="4"/>
        <v/>
      </c>
      <c r="AN30" s="28" t="str">
        <f t="shared" si="5"/>
        <v/>
      </c>
      <c r="AO30" s="28" t="str">
        <f t="shared" si="6"/>
        <v/>
      </c>
      <c r="AP30" s="28" t="str">
        <f t="shared" si="7"/>
        <v/>
      </c>
      <c r="AQ30" s="28" t="str">
        <f t="shared" si="8"/>
        <v/>
      </c>
      <c r="AR30" s="28" t="str">
        <f t="shared" si="9"/>
        <v/>
      </c>
      <c r="AS30" s="28" t="str">
        <f t="shared" si="10"/>
        <v/>
      </c>
      <c r="AT30" s="29" t="str">
        <f t="shared" si="11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13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2"/>
        <v xml:space="preserve"> </v>
      </c>
      <c r="AL31" s="27" t="str">
        <f t="shared" si="3"/>
        <v/>
      </c>
      <c r="AM31" s="28" t="str">
        <f t="shared" si="4"/>
        <v/>
      </c>
      <c r="AN31" s="28" t="str">
        <f t="shared" si="5"/>
        <v/>
      </c>
      <c r="AO31" s="28" t="str">
        <f t="shared" si="6"/>
        <v/>
      </c>
      <c r="AP31" s="28" t="str">
        <f t="shared" si="7"/>
        <v/>
      </c>
      <c r="AQ31" s="28" t="str">
        <f t="shared" si="8"/>
        <v/>
      </c>
      <c r="AR31" s="28" t="str">
        <f t="shared" si="9"/>
        <v/>
      </c>
      <c r="AS31" s="28" t="str">
        <f t="shared" si="10"/>
        <v/>
      </c>
      <c r="AT31" s="29" t="str">
        <f t="shared" si="11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13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12"/>
        <v xml:space="preserve"> </v>
      </c>
      <c r="AL32" s="27" t="str">
        <f t="shared" si="3"/>
        <v/>
      </c>
      <c r="AM32" s="28" t="str">
        <f t="shared" si="4"/>
        <v/>
      </c>
      <c r="AN32" s="28" t="str">
        <f t="shared" si="5"/>
        <v/>
      </c>
      <c r="AO32" s="28" t="str">
        <f t="shared" si="6"/>
        <v/>
      </c>
      <c r="AP32" s="28" t="str">
        <f t="shared" si="7"/>
        <v/>
      </c>
      <c r="AQ32" s="28" t="str">
        <f t="shared" si="8"/>
        <v/>
      </c>
      <c r="AR32" s="28" t="str">
        <f t="shared" si="9"/>
        <v/>
      </c>
      <c r="AS32" s="28" t="str">
        <f t="shared" si="10"/>
        <v/>
      </c>
      <c r="AT32" s="29" t="str">
        <f t="shared" si="11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13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2"/>
        <v xml:space="preserve"> </v>
      </c>
      <c r="AL33" s="27" t="str">
        <f t="shared" si="3"/>
        <v/>
      </c>
      <c r="AM33" s="28" t="str">
        <f t="shared" si="4"/>
        <v/>
      </c>
      <c r="AN33" s="28" t="str">
        <f t="shared" si="5"/>
        <v/>
      </c>
      <c r="AO33" s="28" t="str">
        <f t="shared" si="6"/>
        <v/>
      </c>
      <c r="AP33" s="28" t="str">
        <f t="shared" si="7"/>
        <v/>
      </c>
      <c r="AQ33" s="28" t="str">
        <f t="shared" si="8"/>
        <v/>
      </c>
      <c r="AR33" s="28" t="str">
        <f t="shared" si="9"/>
        <v/>
      </c>
      <c r="AS33" s="28" t="str">
        <f t="shared" si="10"/>
        <v/>
      </c>
      <c r="AT33" s="29" t="str">
        <f t="shared" si="11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13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2"/>
        <v xml:space="preserve"> </v>
      </c>
      <c r="AL34" s="27" t="str">
        <f t="shared" si="3"/>
        <v/>
      </c>
      <c r="AM34" s="28" t="str">
        <f t="shared" si="4"/>
        <v/>
      </c>
      <c r="AN34" s="28" t="str">
        <f t="shared" si="5"/>
        <v/>
      </c>
      <c r="AO34" s="28" t="str">
        <f t="shared" si="6"/>
        <v/>
      </c>
      <c r="AP34" s="28" t="str">
        <f t="shared" si="7"/>
        <v/>
      </c>
      <c r="AQ34" s="28" t="str">
        <f t="shared" si="8"/>
        <v/>
      </c>
      <c r="AR34" s="28" t="str">
        <f t="shared" si="9"/>
        <v/>
      </c>
      <c r="AS34" s="28" t="str">
        <f t="shared" si="10"/>
        <v/>
      </c>
      <c r="AT34" s="29" t="str">
        <f t="shared" si="11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13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2"/>
        <v xml:space="preserve"> </v>
      </c>
      <c r="AL35" s="27"/>
      <c r="AM35" s="28"/>
      <c r="AN35" s="28"/>
      <c r="AO35" s="28"/>
      <c r="AP35" s="28"/>
      <c r="AQ35" s="28"/>
      <c r="AR35" s="28"/>
      <c r="AS35" s="28"/>
      <c r="AT35" s="29" t="str">
        <f t="shared" si="11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13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2"/>
        <v xml:space="preserve"> </v>
      </c>
      <c r="AL36" s="27" t="str">
        <f t="shared" ref="AL36:AS38" si="14">IF(SUM(B36+K36+T36+AC36),SUM(B36+K36+T36+AC36),"")</f>
        <v/>
      </c>
      <c r="AM36" s="28" t="str">
        <f t="shared" si="14"/>
        <v/>
      </c>
      <c r="AN36" s="28" t="str">
        <f t="shared" si="14"/>
        <v/>
      </c>
      <c r="AO36" s="28" t="str">
        <f t="shared" si="14"/>
        <v/>
      </c>
      <c r="AP36" s="28" t="str">
        <f t="shared" si="14"/>
        <v/>
      </c>
      <c r="AQ36" s="28" t="str">
        <f t="shared" si="14"/>
        <v/>
      </c>
      <c r="AR36" s="28" t="str">
        <f t="shared" si="14"/>
        <v/>
      </c>
      <c r="AS36" s="28" t="str">
        <f t="shared" si="14"/>
        <v/>
      </c>
      <c r="AT36" s="29" t="str">
        <f t="shared" si="11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13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2"/>
        <v xml:space="preserve"> </v>
      </c>
      <c r="AL37" s="27" t="str">
        <f t="shared" si="14"/>
        <v/>
      </c>
      <c r="AM37" s="28" t="str">
        <f t="shared" si="14"/>
        <v/>
      </c>
      <c r="AN37" s="28" t="str">
        <f t="shared" si="14"/>
        <v/>
      </c>
      <c r="AO37" s="28" t="str">
        <f t="shared" si="14"/>
        <v/>
      </c>
      <c r="AP37" s="28" t="str">
        <f t="shared" si="14"/>
        <v/>
      </c>
      <c r="AQ37" s="28" t="str">
        <f t="shared" si="14"/>
        <v/>
      </c>
      <c r="AR37" s="28" t="str">
        <f t="shared" si="14"/>
        <v/>
      </c>
      <c r="AS37" s="28" t="str">
        <f t="shared" si="14"/>
        <v/>
      </c>
      <c r="AT37" s="29" t="str">
        <f t="shared" si="11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13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2"/>
        <v xml:space="preserve"> </v>
      </c>
      <c r="AL38" s="31" t="str">
        <f t="shared" si="14"/>
        <v/>
      </c>
      <c r="AM38" s="32" t="str">
        <f t="shared" si="14"/>
        <v/>
      </c>
      <c r="AN38" s="32" t="str">
        <f t="shared" si="14"/>
        <v/>
      </c>
      <c r="AO38" s="32" t="str">
        <f t="shared" si="14"/>
        <v/>
      </c>
      <c r="AP38" s="32" t="str">
        <f t="shared" si="14"/>
        <v/>
      </c>
      <c r="AQ38" s="32" t="str">
        <f t="shared" si="14"/>
        <v/>
      </c>
      <c r="AR38" s="32" t="str">
        <f t="shared" si="14"/>
        <v/>
      </c>
      <c r="AS38" s="32" t="str">
        <f t="shared" si="14"/>
        <v/>
      </c>
      <c r="AT38" s="42" t="str">
        <f t="shared" si="11"/>
        <v xml:space="preserve"> </v>
      </c>
    </row>
    <row r="39" spans="1:46" ht="15" thickTop="1" thickBot="1">
      <c r="A39" s="7" t="s">
        <v>3</v>
      </c>
      <c r="B39" s="33">
        <f t="shared" ref="B39:AT39" si="15">IF(SUM(B8:B38)&gt;0,SUM(B8:B38)," ")</f>
        <v>3</v>
      </c>
      <c r="C39" s="34" t="str">
        <f t="shared" si="15"/>
        <v xml:space="preserve"> </v>
      </c>
      <c r="D39" s="34">
        <f t="shared" si="15"/>
        <v>4</v>
      </c>
      <c r="E39" s="34">
        <f t="shared" si="15"/>
        <v>720</v>
      </c>
      <c r="F39" s="34" t="str">
        <f t="shared" si="15"/>
        <v xml:space="preserve"> </v>
      </c>
      <c r="G39" s="34" t="str">
        <f t="shared" si="15"/>
        <v xml:space="preserve"> </v>
      </c>
      <c r="H39" s="34" t="str">
        <f t="shared" si="15"/>
        <v xml:space="preserve"> </v>
      </c>
      <c r="I39" s="34">
        <f t="shared" si="15"/>
        <v>22</v>
      </c>
      <c r="J39" s="46">
        <f t="shared" si="15"/>
        <v>22</v>
      </c>
      <c r="K39" s="33" t="str">
        <f t="shared" si="15"/>
        <v xml:space="preserve"> </v>
      </c>
      <c r="L39" s="34" t="str">
        <f t="shared" si="15"/>
        <v xml:space="preserve"> </v>
      </c>
      <c r="M39" s="34" t="str">
        <f t="shared" si="15"/>
        <v xml:space="preserve"> </v>
      </c>
      <c r="N39" s="34" t="str">
        <f t="shared" si="15"/>
        <v xml:space="preserve"> </v>
      </c>
      <c r="O39" s="34" t="str">
        <f t="shared" si="15"/>
        <v xml:space="preserve"> </v>
      </c>
      <c r="P39" s="34" t="str">
        <f t="shared" si="15"/>
        <v xml:space="preserve"> </v>
      </c>
      <c r="Q39" s="34" t="str">
        <f t="shared" si="15"/>
        <v xml:space="preserve"> </v>
      </c>
      <c r="R39" s="34" t="str">
        <f t="shared" si="15"/>
        <v xml:space="preserve"> </v>
      </c>
      <c r="S39" s="35" t="str">
        <f t="shared" si="15"/>
        <v xml:space="preserve"> </v>
      </c>
      <c r="T39" s="33" t="str">
        <f t="shared" si="15"/>
        <v xml:space="preserve"> </v>
      </c>
      <c r="U39" s="34" t="str">
        <f t="shared" si="15"/>
        <v xml:space="preserve"> </v>
      </c>
      <c r="V39" s="34" t="str">
        <f t="shared" si="15"/>
        <v xml:space="preserve"> </v>
      </c>
      <c r="W39" s="34" t="str">
        <f t="shared" si="15"/>
        <v xml:space="preserve"> </v>
      </c>
      <c r="X39" s="34" t="str">
        <f t="shared" si="15"/>
        <v xml:space="preserve"> </v>
      </c>
      <c r="Y39" s="34" t="str">
        <f t="shared" si="15"/>
        <v xml:space="preserve"> </v>
      </c>
      <c r="Z39" s="34" t="str">
        <f t="shared" si="15"/>
        <v xml:space="preserve"> </v>
      </c>
      <c r="AA39" s="34" t="str">
        <f t="shared" si="15"/>
        <v xml:space="preserve"> </v>
      </c>
      <c r="AB39" s="35" t="str">
        <f t="shared" si="15"/>
        <v xml:space="preserve"> </v>
      </c>
      <c r="AC39" s="33">
        <f t="shared" si="15"/>
        <v>1</v>
      </c>
      <c r="AD39" s="34" t="str">
        <f t="shared" si="15"/>
        <v xml:space="preserve"> </v>
      </c>
      <c r="AE39" s="34">
        <f t="shared" si="15"/>
        <v>2</v>
      </c>
      <c r="AF39" s="34">
        <f t="shared" si="15"/>
        <v>820</v>
      </c>
      <c r="AG39" s="34" t="str">
        <f t="shared" si="15"/>
        <v xml:space="preserve"> </v>
      </c>
      <c r="AH39" s="34" t="str">
        <f t="shared" si="15"/>
        <v xml:space="preserve"> </v>
      </c>
      <c r="AI39" s="34" t="str">
        <f t="shared" si="15"/>
        <v xml:space="preserve"> </v>
      </c>
      <c r="AJ39" s="34">
        <f t="shared" si="15"/>
        <v>20</v>
      </c>
      <c r="AK39" s="35">
        <f t="shared" si="15"/>
        <v>20</v>
      </c>
      <c r="AL39" s="36">
        <f t="shared" si="15"/>
        <v>4</v>
      </c>
      <c r="AM39" s="37" t="str">
        <f t="shared" si="15"/>
        <v xml:space="preserve"> </v>
      </c>
      <c r="AN39" s="37">
        <f t="shared" si="15"/>
        <v>6</v>
      </c>
      <c r="AO39" s="37">
        <f t="shared" si="15"/>
        <v>1540</v>
      </c>
      <c r="AP39" s="37" t="str">
        <f t="shared" si="15"/>
        <v xml:space="preserve"> </v>
      </c>
      <c r="AQ39" s="37" t="str">
        <f t="shared" si="15"/>
        <v xml:space="preserve"> </v>
      </c>
      <c r="AR39" s="37" t="str">
        <f t="shared" si="15"/>
        <v xml:space="preserve"> </v>
      </c>
      <c r="AS39" s="37">
        <f t="shared" si="15"/>
        <v>42</v>
      </c>
      <c r="AT39" s="35">
        <f t="shared" si="15"/>
        <v>42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pane ySplit="480" topLeftCell="A4" activePane="bottomLeft"/>
      <selection activeCell="AU28" sqref="AU28"/>
      <selection pane="bottomLeft" activeCell="E26" sqref="E26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51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L34" si="3">IF(SUM(B8+K8+T8+AC8),SUM(B8+K8+T8+AC8),"")</f>
        <v/>
      </c>
      <c r="AM8" s="24" t="str">
        <f t="shared" ref="AM8:AM34" si="4">IF(SUM(C8+L8+U8+AD8),SUM(C8+L8+U8+AD8),"")</f>
        <v/>
      </c>
      <c r="AN8" s="24" t="str">
        <f t="shared" ref="AN8:AN34" si="5">IF(SUM(D8+M8+V8+AE8),SUM(D8+M8+V8+AE8),"")</f>
        <v/>
      </c>
      <c r="AO8" s="24" t="str">
        <f t="shared" ref="AO8:AO34" si="6">IF(SUM(E8+N8+W8+AF8),SUM(E8+N8+W8+AF8),"")</f>
        <v/>
      </c>
      <c r="AP8" s="24" t="str">
        <f t="shared" ref="AP8:AP34" si="7">IF(SUM(F8+O8+X8+AG8),SUM(F8+O8+X8+AG8),"")</f>
        <v/>
      </c>
      <c r="AQ8" s="24" t="str">
        <f t="shared" ref="AQ8:AQ34" si="8">IF(SUM(G8+P8+Y8+AH8),SUM(G8+P8+Y8+AH8),"")</f>
        <v/>
      </c>
      <c r="AR8" s="24" t="str">
        <f t="shared" ref="AR8:AR34" si="9">IF(SUM(H8+Q8+Z8+AI8),SUM(H8+Q8+Z8+AI8),"")</f>
        <v/>
      </c>
      <c r="AS8" s="24" t="str">
        <f t="shared" ref="AS8:AS34" si="10">IF(SUM(I8+R8+AA8+AJ8),SUM(I8+R8+AA8+AJ8),"")</f>
        <v/>
      </c>
      <c r="AT8" s="40" t="str">
        <f t="shared" ref="AT8:AT38" si="11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4"/>
        <v/>
      </c>
      <c r="AN9" s="28" t="str">
        <f t="shared" si="5"/>
        <v/>
      </c>
      <c r="AO9" s="28" t="str">
        <f t="shared" si="6"/>
        <v/>
      </c>
      <c r="AP9" s="28" t="str">
        <f t="shared" si="7"/>
        <v/>
      </c>
      <c r="AQ9" s="28" t="str">
        <f t="shared" si="8"/>
        <v/>
      </c>
      <c r="AR9" s="28" t="str">
        <f t="shared" si="9"/>
        <v/>
      </c>
      <c r="AS9" s="28" t="str">
        <f t="shared" si="10"/>
        <v/>
      </c>
      <c r="AT9" s="29" t="str">
        <f t="shared" si="11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3"/>
        <v/>
      </c>
      <c r="AM10" s="28" t="str">
        <f t="shared" si="4"/>
        <v/>
      </c>
      <c r="AN10" s="28" t="str">
        <f t="shared" si="5"/>
        <v/>
      </c>
      <c r="AO10" s="28" t="str">
        <f t="shared" si="6"/>
        <v/>
      </c>
      <c r="AP10" s="28" t="str">
        <f t="shared" si="7"/>
        <v/>
      </c>
      <c r="AQ10" s="28" t="str">
        <f t="shared" si="8"/>
        <v/>
      </c>
      <c r="AR10" s="28" t="str">
        <f t="shared" si="9"/>
        <v/>
      </c>
      <c r="AS10" s="28" t="str">
        <f t="shared" si="10"/>
        <v/>
      </c>
      <c r="AT10" s="29" t="str">
        <f t="shared" si="11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12">IF(SUM(AG11:AJ11)&gt;0,SUM(AG11:AJ11)," ")</f>
        <v xml:space="preserve"> </v>
      </c>
      <c r="AL11" s="27" t="str">
        <f t="shared" si="3"/>
        <v/>
      </c>
      <c r="AM11" s="28" t="str">
        <f t="shared" si="4"/>
        <v/>
      </c>
      <c r="AN11" s="28" t="str">
        <f t="shared" si="5"/>
        <v/>
      </c>
      <c r="AO11" s="28" t="str">
        <f t="shared" si="6"/>
        <v/>
      </c>
      <c r="AP11" s="28" t="str">
        <f t="shared" si="7"/>
        <v/>
      </c>
      <c r="AQ11" s="28" t="str">
        <f t="shared" si="8"/>
        <v/>
      </c>
      <c r="AR11" s="28" t="str">
        <f t="shared" si="9"/>
        <v/>
      </c>
      <c r="AS11" s="28" t="str">
        <f t="shared" si="10"/>
        <v/>
      </c>
      <c r="AT11" s="29" t="str">
        <f t="shared" si="11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2"/>
        <v xml:space="preserve"> </v>
      </c>
      <c r="AL12" s="27" t="str">
        <f t="shared" si="3"/>
        <v/>
      </c>
      <c r="AM12" s="28" t="str">
        <f t="shared" si="4"/>
        <v/>
      </c>
      <c r="AN12" s="28" t="str">
        <f t="shared" si="5"/>
        <v/>
      </c>
      <c r="AO12" s="28" t="str">
        <f t="shared" si="6"/>
        <v/>
      </c>
      <c r="AP12" s="28" t="str">
        <f t="shared" si="7"/>
        <v/>
      </c>
      <c r="AQ12" s="28" t="str">
        <f t="shared" si="8"/>
        <v/>
      </c>
      <c r="AR12" s="28" t="str">
        <f t="shared" si="9"/>
        <v/>
      </c>
      <c r="AS12" s="28" t="str">
        <f t="shared" si="10"/>
        <v/>
      </c>
      <c r="AT12" s="29" t="str">
        <f t="shared" si="11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2"/>
        <v xml:space="preserve"> </v>
      </c>
      <c r="AL13" s="27" t="str">
        <f t="shared" si="3"/>
        <v/>
      </c>
      <c r="AM13" s="28" t="str">
        <f t="shared" si="4"/>
        <v/>
      </c>
      <c r="AN13" s="28" t="str">
        <f t="shared" si="5"/>
        <v/>
      </c>
      <c r="AO13" s="28" t="str">
        <f t="shared" si="6"/>
        <v/>
      </c>
      <c r="AP13" s="28" t="str">
        <f t="shared" si="7"/>
        <v/>
      </c>
      <c r="AQ13" s="28" t="str">
        <f t="shared" si="8"/>
        <v/>
      </c>
      <c r="AR13" s="28" t="str">
        <f t="shared" si="9"/>
        <v/>
      </c>
      <c r="AS13" s="28" t="str">
        <f t="shared" si="10"/>
        <v/>
      </c>
      <c r="AT13" s="29" t="str">
        <f t="shared" si="11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2"/>
        <v xml:space="preserve"> </v>
      </c>
      <c r="AL14" s="27" t="str">
        <f t="shared" si="3"/>
        <v/>
      </c>
      <c r="AM14" s="28" t="str">
        <f t="shared" si="4"/>
        <v/>
      </c>
      <c r="AN14" s="28" t="str">
        <f t="shared" si="5"/>
        <v/>
      </c>
      <c r="AO14" s="28" t="str">
        <f t="shared" si="6"/>
        <v/>
      </c>
      <c r="AP14" s="28" t="str">
        <f t="shared" si="7"/>
        <v/>
      </c>
      <c r="AQ14" s="28" t="str">
        <f t="shared" si="8"/>
        <v/>
      </c>
      <c r="AR14" s="28" t="str">
        <f t="shared" si="9"/>
        <v/>
      </c>
      <c r="AS14" s="28" t="str">
        <f t="shared" si="10"/>
        <v/>
      </c>
      <c r="AT14" s="29" t="str">
        <f t="shared" si="11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2"/>
        <v xml:space="preserve"> </v>
      </c>
      <c r="AL15" s="27" t="str">
        <f t="shared" si="3"/>
        <v/>
      </c>
      <c r="AM15" s="28" t="str">
        <f t="shared" si="4"/>
        <v/>
      </c>
      <c r="AN15" s="28" t="str">
        <f t="shared" si="5"/>
        <v/>
      </c>
      <c r="AO15" s="28" t="str">
        <f t="shared" si="6"/>
        <v/>
      </c>
      <c r="AP15" s="28" t="str">
        <f t="shared" si="7"/>
        <v/>
      </c>
      <c r="AQ15" s="28" t="str">
        <f t="shared" si="8"/>
        <v/>
      </c>
      <c r="AR15" s="28" t="str">
        <f t="shared" si="9"/>
        <v/>
      </c>
      <c r="AS15" s="28" t="str">
        <f t="shared" si="10"/>
        <v/>
      </c>
      <c r="AT15" s="29" t="str">
        <f t="shared" si="11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12"/>
        <v xml:space="preserve"> </v>
      </c>
      <c r="AL16" s="27" t="str">
        <f t="shared" si="3"/>
        <v/>
      </c>
      <c r="AM16" s="28" t="str">
        <f t="shared" si="4"/>
        <v/>
      </c>
      <c r="AN16" s="28" t="str">
        <f t="shared" si="5"/>
        <v/>
      </c>
      <c r="AO16" s="28" t="str">
        <f t="shared" si="6"/>
        <v/>
      </c>
      <c r="AP16" s="28" t="str">
        <f t="shared" si="7"/>
        <v/>
      </c>
      <c r="AQ16" s="28" t="str">
        <f t="shared" si="8"/>
        <v/>
      </c>
      <c r="AR16" s="28" t="str">
        <f t="shared" si="9"/>
        <v/>
      </c>
      <c r="AS16" s="28" t="str">
        <f t="shared" si="10"/>
        <v/>
      </c>
      <c r="AT16" s="29" t="str">
        <f t="shared" si="11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2"/>
        <v xml:space="preserve"> </v>
      </c>
      <c r="AL17" s="27" t="str">
        <f t="shared" si="3"/>
        <v/>
      </c>
      <c r="AM17" s="28" t="str">
        <f t="shared" si="4"/>
        <v/>
      </c>
      <c r="AN17" s="28" t="str">
        <f t="shared" si="5"/>
        <v/>
      </c>
      <c r="AO17" s="28" t="str">
        <f t="shared" si="6"/>
        <v/>
      </c>
      <c r="AP17" s="28" t="str">
        <f t="shared" si="7"/>
        <v/>
      </c>
      <c r="AQ17" s="28" t="str">
        <f t="shared" si="8"/>
        <v/>
      </c>
      <c r="AR17" s="28" t="str">
        <f t="shared" si="9"/>
        <v/>
      </c>
      <c r="AS17" s="28" t="str">
        <f t="shared" si="10"/>
        <v/>
      </c>
      <c r="AT17" s="29" t="str">
        <f t="shared" si="11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12"/>
        <v xml:space="preserve"> </v>
      </c>
      <c r="AL18" s="27" t="str">
        <f t="shared" si="3"/>
        <v/>
      </c>
      <c r="AM18" s="28" t="str">
        <f t="shared" si="4"/>
        <v/>
      </c>
      <c r="AN18" s="28" t="str">
        <f t="shared" si="5"/>
        <v/>
      </c>
      <c r="AO18" s="28" t="str">
        <f t="shared" si="6"/>
        <v/>
      </c>
      <c r="AP18" s="28" t="str">
        <f t="shared" si="7"/>
        <v/>
      </c>
      <c r="AQ18" s="28" t="str">
        <f t="shared" si="8"/>
        <v/>
      </c>
      <c r="AR18" s="28" t="str">
        <f t="shared" si="9"/>
        <v/>
      </c>
      <c r="AS18" s="28" t="str">
        <f t="shared" si="10"/>
        <v/>
      </c>
      <c r="AT18" s="29" t="str">
        <f t="shared" si="11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2"/>
        <v xml:space="preserve"> </v>
      </c>
      <c r="AL19" s="27" t="str">
        <f t="shared" si="3"/>
        <v/>
      </c>
      <c r="AM19" s="28" t="str">
        <f t="shared" si="4"/>
        <v/>
      </c>
      <c r="AN19" s="28" t="str">
        <f t="shared" si="5"/>
        <v/>
      </c>
      <c r="AO19" s="28" t="str">
        <f t="shared" si="6"/>
        <v/>
      </c>
      <c r="AP19" s="28" t="str">
        <f t="shared" si="7"/>
        <v/>
      </c>
      <c r="AQ19" s="28" t="str">
        <f t="shared" si="8"/>
        <v/>
      </c>
      <c r="AR19" s="28" t="str">
        <f t="shared" si="9"/>
        <v/>
      </c>
      <c r="AS19" s="28" t="str">
        <f t="shared" si="10"/>
        <v/>
      </c>
      <c r="AT19" s="29" t="str">
        <f t="shared" si="11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2"/>
        <v xml:space="preserve"> </v>
      </c>
      <c r="AL20" s="27" t="str">
        <f t="shared" si="3"/>
        <v/>
      </c>
      <c r="AM20" s="28" t="str">
        <f t="shared" si="4"/>
        <v/>
      </c>
      <c r="AN20" s="28" t="str">
        <f t="shared" si="5"/>
        <v/>
      </c>
      <c r="AO20" s="28" t="str">
        <f t="shared" si="6"/>
        <v/>
      </c>
      <c r="AP20" s="28" t="str">
        <f t="shared" si="7"/>
        <v/>
      </c>
      <c r="AQ20" s="28" t="str">
        <f t="shared" si="8"/>
        <v/>
      </c>
      <c r="AR20" s="28" t="str">
        <f t="shared" si="9"/>
        <v/>
      </c>
      <c r="AS20" s="28" t="str">
        <f t="shared" si="10"/>
        <v/>
      </c>
      <c r="AT20" s="29" t="str">
        <f t="shared" si="11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2"/>
        <v xml:space="preserve"> </v>
      </c>
      <c r="AL21" s="27" t="str">
        <f t="shared" si="3"/>
        <v/>
      </c>
      <c r="AM21" s="28" t="str">
        <f t="shared" si="4"/>
        <v/>
      </c>
      <c r="AN21" s="28" t="str">
        <f t="shared" si="5"/>
        <v/>
      </c>
      <c r="AO21" s="28" t="str">
        <f t="shared" si="6"/>
        <v/>
      </c>
      <c r="AP21" s="28" t="str">
        <f t="shared" si="7"/>
        <v/>
      </c>
      <c r="AQ21" s="28" t="str">
        <f t="shared" si="8"/>
        <v/>
      </c>
      <c r="AR21" s="28" t="str">
        <f t="shared" si="9"/>
        <v/>
      </c>
      <c r="AS21" s="28" t="str">
        <f t="shared" si="10"/>
        <v/>
      </c>
      <c r="AT21" s="29" t="str">
        <f t="shared" si="11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13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12"/>
        <v xml:space="preserve"> </v>
      </c>
      <c r="AL22" s="27" t="str">
        <f t="shared" si="3"/>
        <v/>
      </c>
      <c r="AM22" s="28" t="str">
        <f t="shared" si="4"/>
        <v/>
      </c>
      <c r="AN22" s="28" t="str">
        <f t="shared" si="5"/>
        <v/>
      </c>
      <c r="AO22" s="28" t="str">
        <f t="shared" si="6"/>
        <v/>
      </c>
      <c r="AP22" s="28" t="str">
        <f t="shared" si="7"/>
        <v/>
      </c>
      <c r="AQ22" s="28" t="str">
        <f t="shared" si="8"/>
        <v/>
      </c>
      <c r="AR22" s="28" t="str">
        <f t="shared" si="9"/>
        <v/>
      </c>
      <c r="AS22" s="28" t="str">
        <f t="shared" si="10"/>
        <v/>
      </c>
      <c r="AT22" s="29" t="str">
        <f t="shared" si="11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13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12"/>
        <v xml:space="preserve"> </v>
      </c>
      <c r="AL23" s="27" t="str">
        <f t="shared" si="3"/>
        <v/>
      </c>
      <c r="AM23" s="28" t="str">
        <f t="shared" si="4"/>
        <v/>
      </c>
      <c r="AN23" s="28" t="str">
        <f t="shared" si="5"/>
        <v/>
      </c>
      <c r="AO23" s="28" t="str">
        <f t="shared" si="6"/>
        <v/>
      </c>
      <c r="AP23" s="28" t="str">
        <f t="shared" si="7"/>
        <v/>
      </c>
      <c r="AQ23" s="28" t="str">
        <f t="shared" si="8"/>
        <v/>
      </c>
      <c r="AR23" s="28" t="str">
        <f t="shared" si="9"/>
        <v/>
      </c>
      <c r="AS23" s="28" t="str">
        <f t="shared" si="10"/>
        <v/>
      </c>
      <c r="AT23" s="29" t="str">
        <f t="shared" si="11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13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12"/>
        <v xml:space="preserve"> </v>
      </c>
      <c r="AL24" s="27" t="str">
        <f t="shared" si="3"/>
        <v/>
      </c>
      <c r="AM24" s="28" t="str">
        <f t="shared" si="4"/>
        <v/>
      </c>
      <c r="AN24" s="28" t="str">
        <f t="shared" si="5"/>
        <v/>
      </c>
      <c r="AO24" s="28" t="str">
        <f t="shared" si="6"/>
        <v/>
      </c>
      <c r="AP24" s="28" t="str">
        <f t="shared" si="7"/>
        <v/>
      </c>
      <c r="AQ24" s="28" t="str">
        <f t="shared" si="8"/>
        <v/>
      </c>
      <c r="AR24" s="28" t="str">
        <f t="shared" si="9"/>
        <v/>
      </c>
      <c r="AS24" s="28" t="str">
        <f t="shared" si="10"/>
        <v/>
      </c>
      <c r="AT24" s="29" t="str">
        <f t="shared" si="11"/>
        <v xml:space="preserve"> </v>
      </c>
    </row>
    <row r="25" spans="1:46">
      <c r="A25" s="5">
        <v>18</v>
      </c>
      <c r="B25" s="38">
        <v>1</v>
      </c>
      <c r="C25" s="28"/>
      <c r="D25" s="28">
        <v>1</v>
      </c>
      <c r="E25" s="28">
        <v>180</v>
      </c>
      <c r="F25" s="28"/>
      <c r="G25" s="28"/>
      <c r="H25" s="28"/>
      <c r="I25" s="28">
        <v>7</v>
      </c>
      <c r="J25" s="44">
        <f t="shared" si="13"/>
        <v>7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>IF(SUM(X25:AA25)&gt;0,SUM(X25:AA25)," ")</f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12"/>
        <v xml:space="preserve"> </v>
      </c>
      <c r="AL25" s="27">
        <f t="shared" si="3"/>
        <v>1</v>
      </c>
      <c r="AM25" s="28" t="str">
        <f t="shared" si="4"/>
        <v/>
      </c>
      <c r="AN25" s="28">
        <f t="shared" si="5"/>
        <v>1</v>
      </c>
      <c r="AO25" s="28">
        <f t="shared" si="6"/>
        <v>180</v>
      </c>
      <c r="AP25" s="28" t="str">
        <f t="shared" si="7"/>
        <v/>
      </c>
      <c r="AQ25" s="28" t="str">
        <f t="shared" si="8"/>
        <v/>
      </c>
      <c r="AR25" s="28" t="str">
        <f t="shared" si="9"/>
        <v/>
      </c>
      <c r="AS25" s="28">
        <f t="shared" si="10"/>
        <v>7</v>
      </c>
      <c r="AT25" s="29">
        <f t="shared" si="11"/>
        <v>7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13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/>
      <c r="AC26" s="27"/>
      <c r="AD26" s="28"/>
      <c r="AE26" s="28"/>
      <c r="AF26" s="28"/>
      <c r="AG26" s="28"/>
      <c r="AH26" s="28"/>
      <c r="AI26" s="28"/>
      <c r="AJ26" s="28"/>
      <c r="AK26" s="44" t="str">
        <f t="shared" si="12"/>
        <v xml:space="preserve"> </v>
      </c>
      <c r="AL26" s="27" t="str">
        <f t="shared" si="3"/>
        <v/>
      </c>
      <c r="AM26" s="28" t="str">
        <f t="shared" si="4"/>
        <v/>
      </c>
      <c r="AN26" s="28" t="str">
        <f t="shared" si="5"/>
        <v/>
      </c>
      <c r="AO26" s="28" t="str">
        <f t="shared" si="6"/>
        <v/>
      </c>
      <c r="AP26" s="28" t="str">
        <f t="shared" si="7"/>
        <v/>
      </c>
      <c r="AQ26" s="28" t="str">
        <f t="shared" si="8"/>
        <v/>
      </c>
      <c r="AR26" s="28" t="str">
        <f t="shared" si="9"/>
        <v/>
      </c>
      <c r="AS26" s="28" t="str">
        <f t="shared" si="10"/>
        <v/>
      </c>
      <c r="AT26" s="29" t="str">
        <f t="shared" si="11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13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2"/>
        <v xml:space="preserve"> </v>
      </c>
      <c r="AL27" s="27" t="str">
        <f t="shared" ref="AL27:AS28" si="14">IF(SUM(B27+K27+T27+AC27),SUM(B27+K27+T27+AC27),"")</f>
        <v/>
      </c>
      <c r="AM27" s="28" t="str">
        <f t="shared" si="14"/>
        <v/>
      </c>
      <c r="AN27" s="28" t="str">
        <f t="shared" si="14"/>
        <v/>
      </c>
      <c r="AO27" s="28" t="str">
        <f t="shared" si="14"/>
        <v/>
      </c>
      <c r="AP27" s="28" t="str">
        <f t="shared" si="14"/>
        <v/>
      </c>
      <c r="AQ27" s="28" t="str">
        <f t="shared" si="14"/>
        <v/>
      </c>
      <c r="AR27" s="28" t="str">
        <f t="shared" si="14"/>
        <v/>
      </c>
      <c r="AS27" s="28" t="str">
        <f t="shared" si="14"/>
        <v/>
      </c>
      <c r="AT27" s="29" t="str">
        <f>IF(SUM(AP27:AS27)&gt;0,SUM(AP27:AS27)," ")</f>
        <v xml:space="preserve"> </v>
      </c>
    </row>
    <row r="28" spans="1:46">
      <c r="A28" s="5">
        <v>21</v>
      </c>
      <c r="B28" s="27"/>
      <c r="C28" s="28"/>
      <c r="D28" s="28"/>
      <c r="E28" s="28"/>
      <c r="F28" s="28"/>
      <c r="G28" s="28"/>
      <c r="H28" s="28"/>
      <c r="I28" s="28"/>
      <c r="J28" s="44" t="str">
        <f t="shared" si="13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/>
      <c r="AC28" s="27"/>
      <c r="AD28" s="28"/>
      <c r="AE28" s="28"/>
      <c r="AF28" s="28"/>
      <c r="AG28" s="28"/>
      <c r="AH28" s="28"/>
      <c r="AI28" s="28"/>
      <c r="AJ28" s="28"/>
      <c r="AK28" s="44" t="str">
        <f t="shared" si="12"/>
        <v xml:space="preserve"> </v>
      </c>
      <c r="AL28" s="27" t="str">
        <f t="shared" si="14"/>
        <v/>
      </c>
      <c r="AM28" s="28" t="str">
        <f t="shared" si="14"/>
        <v/>
      </c>
      <c r="AN28" s="28" t="str">
        <f t="shared" si="14"/>
        <v/>
      </c>
      <c r="AO28" s="28" t="str">
        <f t="shared" si="14"/>
        <v/>
      </c>
      <c r="AP28" s="28" t="str">
        <f t="shared" si="14"/>
        <v/>
      </c>
      <c r="AQ28" s="28" t="str">
        <f t="shared" si="14"/>
        <v/>
      </c>
      <c r="AR28" s="28" t="str">
        <f t="shared" si="14"/>
        <v/>
      </c>
      <c r="AS28" s="28" t="str">
        <f t="shared" si="14"/>
        <v/>
      </c>
      <c r="AT28" s="29" t="str">
        <f>IF(SUM(AP28:AS28)&gt;0,SUM(AP28:AS28)," ")</f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13"/>
        <v xml:space="preserve"> </v>
      </c>
      <c r="K29" s="38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38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38"/>
      <c r="AD29" s="28"/>
      <c r="AE29" s="28"/>
      <c r="AF29" s="28"/>
      <c r="AG29" s="28"/>
      <c r="AH29" s="28"/>
      <c r="AI29" s="28"/>
      <c r="AJ29" s="28"/>
      <c r="AK29" s="44" t="str">
        <f t="shared" si="12"/>
        <v xml:space="preserve"> </v>
      </c>
      <c r="AL29" s="27" t="str">
        <f t="shared" si="3"/>
        <v/>
      </c>
      <c r="AM29" s="28" t="str">
        <f t="shared" si="4"/>
        <v/>
      </c>
      <c r="AN29" s="28" t="str">
        <f t="shared" si="5"/>
        <v/>
      </c>
      <c r="AO29" s="28" t="str">
        <f t="shared" si="6"/>
        <v/>
      </c>
      <c r="AP29" s="28" t="str">
        <f t="shared" si="7"/>
        <v/>
      </c>
      <c r="AQ29" s="28" t="str">
        <f t="shared" si="8"/>
        <v/>
      </c>
      <c r="AR29" s="28" t="str">
        <f t="shared" si="9"/>
        <v/>
      </c>
      <c r="AS29" s="28" t="str">
        <f t="shared" si="10"/>
        <v/>
      </c>
      <c r="AT29" s="29" t="str">
        <f t="shared" si="11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13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2"/>
        <v xml:space="preserve"> </v>
      </c>
      <c r="AL30" s="27" t="str">
        <f t="shared" si="3"/>
        <v/>
      </c>
      <c r="AM30" s="28" t="str">
        <f t="shared" si="4"/>
        <v/>
      </c>
      <c r="AN30" s="28" t="str">
        <f t="shared" si="5"/>
        <v/>
      </c>
      <c r="AO30" s="28" t="str">
        <f t="shared" si="6"/>
        <v/>
      </c>
      <c r="AP30" s="28" t="str">
        <f t="shared" si="7"/>
        <v/>
      </c>
      <c r="AQ30" s="28" t="str">
        <f t="shared" si="8"/>
        <v/>
      </c>
      <c r="AR30" s="28" t="str">
        <f t="shared" si="9"/>
        <v/>
      </c>
      <c r="AS30" s="28" t="str">
        <f t="shared" si="10"/>
        <v/>
      </c>
      <c r="AT30" s="29" t="str">
        <f t="shared" si="11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13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2"/>
        <v xml:space="preserve"> </v>
      </c>
      <c r="AL31" s="27" t="str">
        <f t="shared" si="3"/>
        <v/>
      </c>
      <c r="AM31" s="28" t="str">
        <f t="shared" si="4"/>
        <v/>
      </c>
      <c r="AN31" s="28" t="str">
        <f t="shared" si="5"/>
        <v/>
      </c>
      <c r="AO31" s="28" t="str">
        <f t="shared" si="6"/>
        <v/>
      </c>
      <c r="AP31" s="28" t="str">
        <f t="shared" si="7"/>
        <v/>
      </c>
      <c r="AQ31" s="28" t="str">
        <f t="shared" si="8"/>
        <v/>
      </c>
      <c r="AR31" s="28" t="str">
        <f t="shared" si="9"/>
        <v/>
      </c>
      <c r="AS31" s="28" t="str">
        <f t="shared" si="10"/>
        <v/>
      </c>
      <c r="AT31" s="29" t="str">
        <f t="shared" si="11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13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12"/>
        <v xml:space="preserve"> </v>
      </c>
      <c r="AL32" s="27" t="str">
        <f t="shared" si="3"/>
        <v/>
      </c>
      <c r="AM32" s="28" t="str">
        <f t="shared" si="4"/>
        <v/>
      </c>
      <c r="AN32" s="28" t="str">
        <f t="shared" si="5"/>
        <v/>
      </c>
      <c r="AO32" s="28" t="str">
        <f t="shared" si="6"/>
        <v/>
      </c>
      <c r="AP32" s="28" t="str">
        <f t="shared" si="7"/>
        <v/>
      </c>
      <c r="AQ32" s="28" t="str">
        <f t="shared" si="8"/>
        <v/>
      </c>
      <c r="AR32" s="28" t="str">
        <f t="shared" si="9"/>
        <v/>
      </c>
      <c r="AS32" s="28" t="str">
        <f t="shared" si="10"/>
        <v/>
      </c>
      <c r="AT32" s="29" t="str">
        <f t="shared" si="11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13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2"/>
        <v xml:space="preserve"> </v>
      </c>
      <c r="AL33" s="27" t="str">
        <f t="shared" si="3"/>
        <v/>
      </c>
      <c r="AM33" s="28" t="str">
        <f t="shared" si="4"/>
        <v/>
      </c>
      <c r="AN33" s="28" t="str">
        <f t="shared" si="5"/>
        <v/>
      </c>
      <c r="AO33" s="28" t="str">
        <f t="shared" si="6"/>
        <v/>
      </c>
      <c r="AP33" s="28" t="str">
        <f t="shared" si="7"/>
        <v/>
      </c>
      <c r="AQ33" s="28" t="str">
        <f t="shared" si="8"/>
        <v/>
      </c>
      <c r="AR33" s="28" t="str">
        <f t="shared" si="9"/>
        <v/>
      </c>
      <c r="AS33" s="28" t="str">
        <f t="shared" si="10"/>
        <v/>
      </c>
      <c r="AT33" s="29" t="str">
        <f t="shared" si="11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13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2"/>
        <v xml:space="preserve"> </v>
      </c>
      <c r="AL34" s="27" t="str">
        <f t="shared" si="3"/>
        <v/>
      </c>
      <c r="AM34" s="28" t="str">
        <f t="shared" si="4"/>
        <v/>
      </c>
      <c r="AN34" s="28" t="str">
        <f t="shared" si="5"/>
        <v/>
      </c>
      <c r="AO34" s="28" t="str">
        <f t="shared" si="6"/>
        <v/>
      </c>
      <c r="AP34" s="28" t="str">
        <f t="shared" si="7"/>
        <v/>
      </c>
      <c r="AQ34" s="28" t="str">
        <f t="shared" si="8"/>
        <v/>
      </c>
      <c r="AR34" s="28" t="str">
        <f t="shared" si="9"/>
        <v/>
      </c>
      <c r="AS34" s="28" t="str">
        <f t="shared" si="10"/>
        <v/>
      </c>
      <c r="AT34" s="29" t="str">
        <f t="shared" si="11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13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2"/>
        <v xml:space="preserve"> </v>
      </c>
      <c r="AL35" s="27" t="str">
        <f t="shared" ref="AL35:AS35" si="15">IF(SUM(B35+K35+T35+AC35),SUM(B35+K35+T35+AC35),"")</f>
        <v/>
      </c>
      <c r="AM35" s="28" t="str">
        <f t="shared" si="15"/>
        <v/>
      </c>
      <c r="AN35" s="28" t="str">
        <f t="shared" si="15"/>
        <v/>
      </c>
      <c r="AO35" s="28" t="str">
        <f t="shared" si="15"/>
        <v/>
      </c>
      <c r="AP35" s="28" t="str">
        <f t="shared" si="15"/>
        <v/>
      </c>
      <c r="AQ35" s="28" t="str">
        <f t="shared" si="15"/>
        <v/>
      </c>
      <c r="AR35" s="28" t="str">
        <f t="shared" si="15"/>
        <v/>
      </c>
      <c r="AS35" s="28" t="str">
        <f t="shared" si="15"/>
        <v/>
      </c>
      <c r="AT35" s="29" t="str">
        <f>IF(SUM(AP35:AS35)&gt;0,SUM(AP35:AS35)," ")</f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13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2"/>
        <v xml:space="preserve"> </v>
      </c>
      <c r="AL36" s="27" t="str">
        <f t="shared" ref="AL36:AS38" si="16">IF(SUM(B36+K36+T36+AC36),SUM(B36+K36+T36+AC36),"")</f>
        <v/>
      </c>
      <c r="AM36" s="28" t="str">
        <f t="shared" si="16"/>
        <v/>
      </c>
      <c r="AN36" s="28" t="str">
        <f t="shared" si="16"/>
        <v/>
      </c>
      <c r="AO36" s="28" t="str">
        <f t="shared" si="16"/>
        <v/>
      </c>
      <c r="AP36" s="28" t="str">
        <f t="shared" si="16"/>
        <v/>
      </c>
      <c r="AQ36" s="28" t="str">
        <f t="shared" si="16"/>
        <v/>
      </c>
      <c r="AR36" s="28" t="str">
        <f t="shared" si="16"/>
        <v/>
      </c>
      <c r="AS36" s="28" t="str">
        <f t="shared" si="16"/>
        <v/>
      </c>
      <c r="AT36" s="29" t="str">
        <f t="shared" si="11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13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2"/>
        <v xml:space="preserve"> </v>
      </c>
      <c r="AL37" s="27" t="str">
        <f t="shared" si="16"/>
        <v/>
      </c>
      <c r="AM37" s="28" t="str">
        <f t="shared" si="16"/>
        <v/>
      </c>
      <c r="AN37" s="28" t="str">
        <f t="shared" si="16"/>
        <v/>
      </c>
      <c r="AO37" s="28" t="str">
        <f t="shared" si="16"/>
        <v/>
      </c>
      <c r="AP37" s="28" t="str">
        <f t="shared" si="16"/>
        <v/>
      </c>
      <c r="AQ37" s="28" t="str">
        <f t="shared" si="16"/>
        <v/>
      </c>
      <c r="AR37" s="28" t="str">
        <f t="shared" si="16"/>
        <v/>
      </c>
      <c r="AS37" s="28" t="str">
        <f t="shared" si="16"/>
        <v/>
      </c>
      <c r="AT37" s="29" t="str">
        <f t="shared" si="11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13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2"/>
        <v xml:space="preserve"> </v>
      </c>
      <c r="AL38" s="31" t="str">
        <f t="shared" si="16"/>
        <v/>
      </c>
      <c r="AM38" s="32" t="str">
        <f t="shared" si="16"/>
        <v/>
      </c>
      <c r="AN38" s="32" t="str">
        <f t="shared" si="16"/>
        <v/>
      </c>
      <c r="AO38" s="32" t="str">
        <f t="shared" si="16"/>
        <v/>
      </c>
      <c r="AP38" s="32" t="str">
        <f t="shared" si="16"/>
        <v/>
      </c>
      <c r="AQ38" s="32" t="str">
        <f t="shared" si="16"/>
        <v/>
      </c>
      <c r="AR38" s="32" t="str">
        <f t="shared" si="16"/>
        <v/>
      </c>
      <c r="AS38" s="32" t="str">
        <f t="shared" si="16"/>
        <v/>
      </c>
      <c r="AT38" s="42" t="str">
        <f t="shared" si="11"/>
        <v xml:space="preserve"> </v>
      </c>
    </row>
    <row r="39" spans="1:46" ht="15" thickTop="1" thickBot="1">
      <c r="A39" s="7" t="s">
        <v>3</v>
      </c>
      <c r="B39" s="33">
        <f t="shared" ref="B39:AT39" si="17">IF(SUM(B8:B38)&gt;0,SUM(B8:B38)," ")</f>
        <v>1</v>
      </c>
      <c r="C39" s="34" t="str">
        <f t="shared" si="17"/>
        <v xml:space="preserve"> </v>
      </c>
      <c r="D39" s="34">
        <f t="shared" si="17"/>
        <v>1</v>
      </c>
      <c r="E39" s="34">
        <f t="shared" si="17"/>
        <v>180</v>
      </c>
      <c r="F39" s="34" t="str">
        <f t="shared" si="17"/>
        <v xml:space="preserve"> </v>
      </c>
      <c r="G39" s="34" t="str">
        <f t="shared" si="17"/>
        <v xml:space="preserve"> </v>
      </c>
      <c r="H39" s="34" t="str">
        <f t="shared" si="17"/>
        <v xml:space="preserve"> </v>
      </c>
      <c r="I39" s="34">
        <f t="shared" si="17"/>
        <v>7</v>
      </c>
      <c r="J39" s="46">
        <f t="shared" si="17"/>
        <v>7</v>
      </c>
      <c r="K39" s="33" t="str">
        <f t="shared" si="17"/>
        <v xml:space="preserve"> </v>
      </c>
      <c r="L39" s="34" t="str">
        <f t="shared" si="17"/>
        <v xml:space="preserve"> </v>
      </c>
      <c r="M39" s="34" t="str">
        <f t="shared" si="17"/>
        <v xml:space="preserve"> </v>
      </c>
      <c r="N39" s="34" t="str">
        <f t="shared" si="17"/>
        <v xml:space="preserve"> </v>
      </c>
      <c r="O39" s="34" t="str">
        <f t="shared" si="17"/>
        <v xml:space="preserve"> </v>
      </c>
      <c r="P39" s="34" t="str">
        <f t="shared" si="17"/>
        <v xml:space="preserve"> </v>
      </c>
      <c r="Q39" s="34" t="str">
        <f t="shared" si="17"/>
        <v xml:space="preserve"> </v>
      </c>
      <c r="R39" s="34" t="str">
        <f t="shared" si="17"/>
        <v xml:space="preserve"> </v>
      </c>
      <c r="S39" s="35" t="str">
        <f t="shared" si="17"/>
        <v xml:space="preserve"> </v>
      </c>
      <c r="T39" s="33" t="str">
        <f t="shared" si="17"/>
        <v xml:space="preserve"> </v>
      </c>
      <c r="U39" s="34" t="str">
        <f t="shared" si="17"/>
        <v xml:space="preserve"> </v>
      </c>
      <c r="V39" s="34" t="str">
        <f t="shared" si="17"/>
        <v xml:space="preserve"> </v>
      </c>
      <c r="W39" s="34" t="str">
        <f t="shared" si="17"/>
        <v xml:space="preserve"> </v>
      </c>
      <c r="X39" s="34" t="str">
        <f t="shared" si="17"/>
        <v xml:space="preserve"> </v>
      </c>
      <c r="Y39" s="34" t="str">
        <f t="shared" si="17"/>
        <v xml:space="preserve"> </v>
      </c>
      <c r="Z39" s="34" t="str">
        <f t="shared" si="17"/>
        <v xml:space="preserve"> </v>
      </c>
      <c r="AA39" s="34" t="str">
        <f t="shared" si="17"/>
        <v xml:space="preserve"> </v>
      </c>
      <c r="AB39" s="35" t="str">
        <f t="shared" si="17"/>
        <v xml:space="preserve"> </v>
      </c>
      <c r="AC39" s="33" t="str">
        <f t="shared" si="17"/>
        <v xml:space="preserve"> </v>
      </c>
      <c r="AD39" s="34" t="str">
        <f t="shared" si="17"/>
        <v xml:space="preserve"> </v>
      </c>
      <c r="AE39" s="34" t="str">
        <f t="shared" si="17"/>
        <v xml:space="preserve"> </v>
      </c>
      <c r="AF39" s="34" t="str">
        <f t="shared" si="17"/>
        <v xml:space="preserve"> </v>
      </c>
      <c r="AG39" s="34" t="str">
        <f t="shared" si="17"/>
        <v xml:space="preserve"> </v>
      </c>
      <c r="AH39" s="34" t="str">
        <f t="shared" si="17"/>
        <v xml:space="preserve"> </v>
      </c>
      <c r="AI39" s="34" t="str">
        <f t="shared" si="17"/>
        <v xml:space="preserve"> </v>
      </c>
      <c r="AJ39" s="34" t="str">
        <f t="shared" si="17"/>
        <v xml:space="preserve"> </v>
      </c>
      <c r="AK39" s="35" t="str">
        <f t="shared" si="17"/>
        <v xml:space="preserve"> </v>
      </c>
      <c r="AL39" s="36">
        <f t="shared" si="17"/>
        <v>1</v>
      </c>
      <c r="AM39" s="37" t="str">
        <f t="shared" si="17"/>
        <v xml:space="preserve"> </v>
      </c>
      <c r="AN39" s="37">
        <f t="shared" si="17"/>
        <v>1</v>
      </c>
      <c r="AO39" s="37">
        <f t="shared" si="17"/>
        <v>180</v>
      </c>
      <c r="AP39" s="37" t="str">
        <f t="shared" si="17"/>
        <v xml:space="preserve"> </v>
      </c>
      <c r="AQ39" s="37" t="str">
        <f t="shared" si="17"/>
        <v xml:space="preserve"> </v>
      </c>
      <c r="AR39" s="37" t="str">
        <f t="shared" si="17"/>
        <v xml:space="preserve"> </v>
      </c>
      <c r="AS39" s="37">
        <f t="shared" si="17"/>
        <v>7</v>
      </c>
      <c r="AT39" s="35">
        <f t="shared" si="17"/>
        <v>7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opLeftCell="A4" zoomScale="90" zoomScaleNormal="90" workbookViewId="0">
      <selection activeCell="AC30" sqref="AC30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52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S34" si="3">IF(SUM(B8+K8+T8+AC8),SUM(B8+K8+T8+AC8),"")</f>
        <v/>
      </c>
      <c r="AM8" s="24" t="str">
        <f t="shared" si="3"/>
        <v/>
      </c>
      <c r="AN8" s="24" t="str">
        <f t="shared" si="3"/>
        <v/>
      </c>
      <c r="AO8" s="24" t="str">
        <f t="shared" si="3"/>
        <v/>
      </c>
      <c r="AP8" s="24" t="str">
        <f t="shared" si="3"/>
        <v/>
      </c>
      <c r="AQ8" s="24" t="str">
        <f t="shared" si="3"/>
        <v/>
      </c>
      <c r="AR8" s="24" t="str">
        <f t="shared" si="3"/>
        <v/>
      </c>
      <c r="AS8" s="24" t="str">
        <f t="shared" si="3"/>
        <v/>
      </c>
      <c r="AT8" s="40" t="str">
        <f t="shared" ref="AT8:AT38" si="4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3"/>
        <v/>
      </c>
      <c r="AN9" s="28" t="str">
        <f t="shared" si="3"/>
        <v/>
      </c>
      <c r="AO9" s="28" t="str">
        <f t="shared" si="3"/>
        <v/>
      </c>
      <c r="AP9" s="28" t="str">
        <f t="shared" si="3"/>
        <v/>
      </c>
      <c r="AQ9" s="28" t="str">
        <f t="shared" si="3"/>
        <v/>
      </c>
      <c r="AR9" s="28" t="str">
        <f t="shared" si="3"/>
        <v/>
      </c>
      <c r="AS9" s="28" t="str">
        <f t="shared" si="3"/>
        <v/>
      </c>
      <c r="AT9" s="29" t="str">
        <f t="shared" si="4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3"/>
        <v/>
      </c>
      <c r="AM10" s="28" t="str">
        <f t="shared" si="3"/>
        <v/>
      </c>
      <c r="AN10" s="28" t="str">
        <f t="shared" si="3"/>
        <v/>
      </c>
      <c r="AO10" s="28" t="str">
        <f t="shared" si="3"/>
        <v/>
      </c>
      <c r="AP10" s="28" t="str">
        <f t="shared" si="3"/>
        <v/>
      </c>
      <c r="AQ10" s="28" t="str">
        <f t="shared" si="3"/>
        <v/>
      </c>
      <c r="AR10" s="28" t="str">
        <f t="shared" si="3"/>
        <v/>
      </c>
      <c r="AS10" s="28" t="str">
        <f t="shared" si="3"/>
        <v/>
      </c>
      <c r="AT10" s="29" t="str">
        <f t="shared" si="4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5">IF(SUM(AG11:AJ11)&gt;0,SUM(AG11:AJ11)," ")</f>
        <v xml:space="preserve"> </v>
      </c>
      <c r="AL11" s="27" t="str">
        <f t="shared" si="3"/>
        <v/>
      </c>
      <c r="AM11" s="28" t="str">
        <f t="shared" si="3"/>
        <v/>
      </c>
      <c r="AN11" s="28" t="str">
        <f t="shared" si="3"/>
        <v/>
      </c>
      <c r="AO11" s="28" t="str">
        <f t="shared" si="3"/>
        <v/>
      </c>
      <c r="AP11" s="28" t="str">
        <f t="shared" si="3"/>
        <v/>
      </c>
      <c r="AQ11" s="28" t="str">
        <f t="shared" si="3"/>
        <v/>
      </c>
      <c r="AR11" s="28" t="str">
        <f t="shared" si="3"/>
        <v/>
      </c>
      <c r="AS11" s="28" t="str">
        <f t="shared" si="3"/>
        <v/>
      </c>
      <c r="AT11" s="29" t="str">
        <f t="shared" si="4"/>
        <v xml:space="preserve"> </v>
      </c>
    </row>
    <row r="12" spans="1:46">
      <c r="A12" s="5">
        <v>5</v>
      </c>
      <c r="B12" s="38">
        <v>1</v>
      </c>
      <c r="C12" s="28"/>
      <c r="D12" s="28">
        <v>2</v>
      </c>
      <c r="E12" s="28">
        <v>360</v>
      </c>
      <c r="F12" s="28"/>
      <c r="G12" s="28"/>
      <c r="H12" s="28"/>
      <c r="I12" s="28">
        <v>11</v>
      </c>
      <c r="J12" s="44">
        <f t="shared" si="0"/>
        <v>11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5"/>
        <v xml:space="preserve"> </v>
      </c>
      <c r="AL12" s="27">
        <f t="shared" si="3"/>
        <v>1</v>
      </c>
      <c r="AM12" s="28" t="str">
        <f t="shared" si="3"/>
        <v/>
      </c>
      <c r="AN12" s="28">
        <f t="shared" si="3"/>
        <v>2</v>
      </c>
      <c r="AO12" s="28">
        <f t="shared" si="3"/>
        <v>360</v>
      </c>
      <c r="AP12" s="28" t="str">
        <f t="shared" si="3"/>
        <v/>
      </c>
      <c r="AQ12" s="28" t="str">
        <f t="shared" si="3"/>
        <v/>
      </c>
      <c r="AR12" s="28" t="str">
        <f t="shared" si="3"/>
        <v/>
      </c>
      <c r="AS12" s="28">
        <f t="shared" si="3"/>
        <v>11</v>
      </c>
      <c r="AT12" s="29">
        <f t="shared" si="4"/>
        <v>11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5"/>
        <v xml:space="preserve"> </v>
      </c>
      <c r="AL13" s="27" t="str">
        <f t="shared" si="3"/>
        <v/>
      </c>
      <c r="AM13" s="28" t="str">
        <f t="shared" si="3"/>
        <v/>
      </c>
      <c r="AN13" s="28" t="str">
        <f t="shared" si="3"/>
        <v/>
      </c>
      <c r="AO13" s="28" t="str">
        <f t="shared" si="3"/>
        <v/>
      </c>
      <c r="AP13" s="28" t="str">
        <f t="shared" si="3"/>
        <v/>
      </c>
      <c r="AQ13" s="28" t="str">
        <f t="shared" si="3"/>
        <v/>
      </c>
      <c r="AR13" s="28" t="str">
        <f t="shared" si="3"/>
        <v/>
      </c>
      <c r="AS13" s="28" t="str">
        <f t="shared" si="3"/>
        <v/>
      </c>
      <c r="AT13" s="29" t="str">
        <f t="shared" si="4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5"/>
        <v xml:space="preserve"> </v>
      </c>
      <c r="AL14" s="27" t="str">
        <f t="shared" si="3"/>
        <v/>
      </c>
      <c r="AM14" s="28" t="str">
        <f t="shared" si="3"/>
        <v/>
      </c>
      <c r="AN14" s="28" t="str">
        <f t="shared" si="3"/>
        <v/>
      </c>
      <c r="AO14" s="28" t="str">
        <f t="shared" si="3"/>
        <v/>
      </c>
      <c r="AP14" s="28" t="str">
        <f t="shared" si="3"/>
        <v/>
      </c>
      <c r="AQ14" s="28" t="str">
        <f t="shared" si="3"/>
        <v/>
      </c>
      <c r="AR14" s="28" t="str">
        <f t="shared" si="3"/>
        <v/>
      </c>
      <c r="AS14" s="28" t="str">
        <f t="shared" si="3"/>
        <v/>
      </c>
      <c r="AT14" s="29" t="str">
        <f t="shared" si="4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5"/>
        <v xml:space="preserve"> </v>
      </c>
      <c r="AL15" s="27" t="str">
        <f t="shared" si="3"/>
        <v/>
      </c>
      <c r="AM15" s="28" t="str">
        <f t="shared" si="3"/>
        <v/>
      </c>
      <c r="AN15" s="28" t="str">
        <f t="shared" si="3"/>
        <v/>
      </c>
      <c r="AO15" s="28" t="str">
        <f t="shared" si="3"/>
        <v/>
      </c>
      <c r="AP15" s="28" t="str">
        <f t="shared" si="3"/>
        <v/>
      </c>
      <c r="AQ15" s="28" t="str">
        <f t="shared" si="3"/>
        <v/>
      </c>
      <c r="AR15" s="28" t="str">
        <f t="shared" si="3"/>
        <v/>
      </c>
      <c r="AS15" s="28" t="str">
        <f t="shared" si="3"/>
        <v/>
      </c>
      <c r="AT15" s="29" t="str">
        <f t="shared" si="4"/>
        <v xml:space="preserve"> </v>
      </c>
    </row>
    <row r="16" spans="1:46">
      <c r="A16" s="5">
        <v>9</v>
      </c>
      <c r="B16" s="38">
        <v>1</v>
      </c>
      <c r="C16" s="28"/>
      <c r="D16" s="28">
        <v>1</v>
      </c>
      <c r="E16" s="28">
        <v>180</v>
      </c>
      <c r="F16" s="28"/>
      <c r="G16" s="28"/>
      <c r="H16" s="28"/>
      <c r="I16" s="28">
        <v>15</v>
      </c>
      <c r="J16" s="44">
        <f t="shared" si="0"/>
        <v>15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5"/>
        <v xml:space="preserve"> </v>
      </c>
      <c r="AL16" s="27">
        <f t="shared" si="3"/>
        <v>1</v>
      </c>
      <c r="AM16" s="28" t="str">
        <f t="shared" si="3"/>
        <v/>
      </c>
      <c r="AN16" s="28">
        <f t="shared" si="3"/>
        <v>1</v>
      </c>
      <c r="AO16" s="28">
        <f t="shared" si="3"/>
        <v>180</v>
      </c>
      <c r="AP16" s="28" t="str">
        <f t="shared" si="3"/>
        <v/>
      </c>
      <c r="AQ16" s="28" t="str">
        <f t="shared" si="3"/>
        <v/>
      </c>
      <c r="AR16" s="28" t="str">
        <f t="shared" si="3"/>
        <v/>
      </c>
      <c r="AS16" s="28">
        <f t="shared" si="3"/>
        <v>15</v>
      </c>
      <c r="AT16" s="29">
        <f t="shared" si="4"/>
        <v>15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5"/>
        <v xml:space="preserve"> </v>
      </c>
      <c r="AL17" s="27" t="str">
        <f t="shared" si="3"/>
        <v/>
      </c>
      <c r="AM17" s="28" t="str">
        <f t="shared" si="3"/>
        <v/>
      </c>
      <c r="AN17" s="28" t="str">
        <f t="shared" si="3"/>
        <v/>
      </c>
      <c r="AO17" s="28" t="str">
        <f t="shared" si="3"/>
        <v/>
      </c>
      <c r="AP17" s="28" t="str">
        <f t="shared" si="3"/>
        <v/>
      </c>
      <c r="AQ17" s="28" t="str">
        <f t="shared" si="3"/>
        <v/>
      </c>
      <c r="AR17" s="28" t="str">
        <f t="shared" si="3"/>
        <v/>
      </c>
      <c r="AS17" s="28" t="str">
        <f t="shared" si="3"/>
        <v/>
      </c>
      <c r="AT17" s="29" t="str">
        <f t="shared" si="4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5"/>
        <v xml:space="preserve"> </v>
      </c>
      <c r="AL18" s="27" t="str">
        <f t="shared" si="3"/>
        <v/>
      </c>
      <c r="AM18" s="28" t="str">
        <f t="shared" si="3"/>
        <v/>
      </c>
      <c r="AN18" s="28" t="str">
        <f t="shared" si="3"/>
        <v/>
      </c>
      <c r="AO18" s="28" t="str">
        <f t="shared" si="3"/>
        <v/>
      </c>
      <c r="AP18" s="28" t="str">
        <f t="shared" si="3"/>
        <v/>
      </c>
      <c r="AQ18" s="28" t="str">
        <f t="shared" si="3"/>
        <v/>
      </c>
      <c r="AR18" s="28" t="str">
        <f t="shared" si="3"/>
        <v/>
      </c>
      <c r="AS18" s="28" t="str">
        <f t="shared" si="3"/>
        <v/>
      </c>
      <c r="AT18" s="29" t="str">
        <f t="shared" si="4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5"/>
        <v xml:space="preserve"> </v>
      </c>
      <c r="AL19" s="27" t="str">
        <f t="shared" si="3"/>
        <v/>
      </c>
      <c r="AM19" s="28" t="str">
        <f t="shared" si="3"/>
        <v/>
      </c>
      <c r="AN19" s="28" t="str">
        <f t="shared" si="3"/>
        <v/>
      </c>
      <c r="AO19" s="28" t="str">
        <f t="shared" si="3"/>
        <v/>
      </c>
      <c r="AP19" s="28" t="str">
        <f t="shared" si="3"/>
        <v/>
      </c>
      <c r="AQ19" s="28" t="str">
        <f t="shared" si="3"/>
        <v/>
      </c>
      <c r="AR19" s="28" t="str">
        <f t="shared" si="3"/>
        <v/>
      </c>
      <c r="AS19" s="28" t="str">
        <f t="shared" si="3"/>
        <v/>
      </c>
      <c r="AT19" s="29" t="str">
        <f t="shared" si="4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>
        <v>1</v>
      </c>
      <c r="U20" s="28"/>
      <c r="V20" s="28">
        <v>3</v>
      </c>
      <c r="W20" s="28">
        <v>690</v>
      </c>
      <c r="X20" s="28"/>
      <c r="Y20" s="28"/>
      <c r="Z20" s="28"/>
      <c r="AA20" s="28">
        <v>12</v>
      </c>
      <c r="AB20" s="44">
        <f t="shared" si="2"/>
        <v>12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5"/>
        <v xml:space="preserve"> </v>
      </c>
      <c r="AL20" s="27">
        <f t="shared" si="3"/>
        <v>1</v>
      </c>
      <c r="AM20" s="28" t="str">
        <f t="shared" si="3"/>
        <v/>
      </c>
      <c r="AN20" s="28">
        <f t="shared" si="3"/>
        <v>3</v>
      </c>
      <c r="AO20" s="28">
        <f t="shared" si="3"/>
        <v>690</v>
      </c>
      <c r="AP20" s="28" t="str">
        <f t="shared" si="3"/>
        <v/>
      </c>
      <c r="AQ20" s="28" t="str">
        <f t="shared" si="3"/>
        <v/>
      </c>
      <c r="AR20" s="28" t="str">
        <f t="shared" si="3"/>
        <v/>
      </c>
      <c r="AS20" s="28">
        <f t="shared" si="3"/>
        <v>12</v>
      </c>
      <c r="AT20" s="29">
        <f t="shared" si="4"/>
        <v>12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5"/>
        <v xml:space="preserve"> </v>
      </c>
      <c r="AL21" s="27" t="str">
        <f t="shared" si="3"/>
        <v/>
      </c>
      <c r="AM21" s="28" t="str">
        <f t="shared" si="3"/>
        <v/>
      </c>
      <c r="AN21" s="28" t="str">
        <f t="shared" si="3"/>
        <v/>
      </c>
      <c r="AO21" s="28" t="str">
        <f t="shared" si="3"/>
        <v/>
      </c>
      <c r="AP21" s="28" t="str">
        <f t="shared" si="3"/>
        <v/>
      </c>
      <c r="AQ21" s="28" t="str">
        <f t="shared" si="3"/>
        <v/>
      </c>
      <c r="AR21" s="28" t="str">
        <f t="shared" si="3"/>
        <v/>
      </c>
      <c r="AS21" s="28" t="str">
        <f t="shared" si="3"/>
        <v/>
      </c>
      <c r="AT21" s="29" t="str">
        <f t="shared" si="4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6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5"/>
        <v xml:space="preserve"> </v>
      </c>
      <c r="AL22" s="27" t="str">
        <f t="shared" si="3"/>
        <v/>
      </c>
      <c r="AM22" s="28" t="str">
        <f t="shared" si="3"/>
        <v/>
      </c>
      <c r="AN22" s="28" t="str">
        <f t="shared" si="3"/>
        <v/>
      </c>
      <c r="AO22" s="28" t="str">
        <f t="shared" si="3"/>
        <v/>
      </c>
      <c r="AP22" s="28" t="str">
        <f t="shared" si="3"/>
        <v/>
      </c>
      <c r="AQ22" s="28" t="str">
        <f t="shared" si="3"/>
        <v/>
      </c>
      <c r="AR22" s="28" t="str">
        <f t="shared" si="3"/>
        <v/>
      </c>
      <c r="AS22" s="28" t="str">
        <f t="shared" si="3"/>
        <v/>
      </c>
      <c r="AT22" s="29" t="str">
        <f t="shared" si="4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6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5"/>
        <v xml:space="preserve"> </v>
      </c>
      <c r="AL23" s="27" t="str">
        <f t="shared" si="3"/>
        <v/>
      </c>
      <c r="AM23" s="28" t="str">
        <f t="shared" si="3"/>
        <v/>
      </c>
      <c r="AN23" s="28" t="str">
        <f t="shared" si="3"/>
        <v/>
      </c>
      <c r="AO23" s="28" t="str">
        <f t="shared" si="3"/>
        <v/>
      </c>
      <c r="AP23" s="28" t="str">
        <f t="shared" si="3"/>
        <v/>
      </c>
      <c r="AQ23" s="28" t="str">
        <f t="shared" si="3"/>
        <v/>
      </c>
      <c r="AR23" s="28" t="str">
        <f t="shared" si="3"/>
        <v/>
      </c>
      <c r="AS23" s="28" t="str">
        <f t="shared" si="3"/>
        <v/>
      </c>
      <c r="AT23" s="29" t="str">
        <f t="shared" si="4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6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5"/>
        <v xml:space="preserve"> </v>
      </c>
      <c r="AL24" s="27" t="str">
        <f t="shared" si="3"/>
        <v/>
      </c>
      <c r="AM24" s="28" t="str">
        <f t="shared" si="3"/>
        <v/>
      </c>
      <c r="AN24" s="28" t="str">
        <f t="shared" si="3"/>
        <v/>
      </c>
      <c r="AO24" s="28" t="str">
        <f t="shared" si="3"/>
        <v/>
      </c>
      <c r="AP24" s="28" t="str">
        <f t="shared" si="3"/>
        <v/>
      </c>
      <c r="AQ24" s="28" t="str">
        <f t="shared" si="3"/>
        <v/>
      </c>
      <c r="AR24" s="28" t="str">
        <f t="shared" si="3"/>
        <v/>
      </c>
      <c r="AS24" s="28" t="str">
        <f t="shared" si="3"/>
        <v/>
      </c>
      <c r="AT24" s="29" t="str">
        <f t="shared" si="4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6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5"/>
        <v xml:space="preserve"> </v>
      </c>
      <c r="AL25" s="27" t="str">
        <f t="shared" si="3"/>
        <v/>
      </c>
      <c r="AM25" s="28" t="str">
        <f t="shared" si="3"/>
        <v/>
      </c>
      <c r="AN25" s="28" t="str">
        <f t="shared" si="3"/>
        <v/>
      </c>
      <c r="AO25" s="28" t="str">
        <f t="shared" si="3"/>
        <v/>
      </c>
      <c r="AP25" s="28" t="str">
        <f t="shared" si="3"/>
        <v/>
      </c>
      <c r="AQ25" s="28" t="str">
        <f t="shared" si="3"/>
        <v/>
      </c>
      <c r="AR25" s="28" t="str">
        <f t="shared" si="3"/>
        <v/>
      </c>
      <c r="AS25" s="28" t="str">
        <f t="shared" si="3"/>
        <v/>
      </c>
      <c r="AT25" s="29" t="str">
        <f t="shared" si="4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6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5"/>
        <v xml:space="preserve"> </v>
      </c>
      <c r="AL26" s="27" t="str">
        <f t="shared" si="3"/>
        <v/>
      </c>
      <c r="AM26" s="28" t="str">
        <f t="shared" si="3"/>
        <v/>
      </c>
      <c r="AN26" s="28" t="str">
        <f t="shared" si="3"/>
        <v/>
      </c>
      <c r="AO26" s="28" t="str">
        <f t="shared" si="3"/>
        <v/>
      </c>
      <c r="AP26" s="28" t="str">
        <f t="shared" si="3"/>
        <v/>
      </c>
      <c r="AQ26" s="28" t="str">
        <f t="shared" si="3"/>
        <v/>
      </c>
      <c r="AR26" s="28" t="str">
        <f t="shared" si="3"/>
        <v/>
      </c>
      <c r="AS26" s="28" t="str">
        <f t="shared" si="3"/>
        <v/>
      </c>
      <c r="AT26" s="29" t="str">
        <f t="shared" si="4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6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5"/>
        <v xml:space="preserve"> </v>
      </c>
      <c r="AL27" s="27" t="str">
        <f t="shared" si="3"/>
        <v/>
      </c>
      <c r="AM27" s="28" t="str">
        <f t="shared" si="3"/>
        <v/>
      </c>
      <c r="AN27" s="28" t="str">
        <f t="shared" si="3"/>
        <v/>
      </c>
      <c r="AO27" s="28" t="str">
        <f t="shared" si="3"/>
        <v/>
      </c>
      <c r="AP27" s="28" t="str">
        <f t="shared" si="3"/>
        <v/>
      </c>
      <c r="AQ27" s="28" t="str">
        <f t="shared" si="3"/>
        <v/>
      </c>
      <c r="AR27" s="28" t="str">
        <f t="shared" si="3"/>
        <v/>
      </c>
      <c r="AS27" s="28" t="str">
        <f t="shared" si="3"/>
        <v/>
      </c>
      <c r="AT27" s="29" t="str">
        <f t="shared" si="4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6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5"/>
        <v xml:space="preserve"> </v>
      </c>
      <c r="AL28" s="27" t="str">
        <f t="shared" si="3"/>
        <v/>
      </c>
      <c r="AM28" s="28" t="str">
        <f t="shared" si="3"/>
        <v/>
      </c>
      <c r="AN28" s="28" t="str">
        <f t="shared" si="3"/>
        <v/>
      </c>
      <c r="AO28" s="28" t="str">
        <f t="shared" si="3"/>
        <v/>
      </c>
      <c r="AP28" s="28" t="str">
        <f t="shared" si="3"/>
        <v/>
      </c>
      <c r="AQ28" s="28" t="str">
        <f t="shared" si="3"/>
        <v/>
      </c>
      <c r="AR28" s="28" t="str">
        <f t="shared" si="3"/>
        <v/>
      </c>
      <c r="AS28" s="28" t="str">
        <f t="shared" si="3"/>
        <v/>
      </c>
      <c r="AT28" s="29" t="str">
        <f t="shared" si="4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6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5"/>
        <v xml:space="preserve"> </v>
      </c>
      <c r="AL29" s="27" t="str">
        <f t="shared" si="3"/>
        <v/>
      </c>
      <c r="AM29" s="28" t="str">
        <f t="shared" si="3"/>
        <v/>
      </c>
      <c r="AN29" s="28" t="str">
        <f t="shared" si="3"/>
        <v/>
      </c>
      <c r="AO29" s="28" t="str">
        <f t="shared" si="3"/>
        <v/>
      </c>
      <c r="AP29" s="28" t="str">
        <f t="shared" si="3"/>
        <v/>
      </c>
      <c r="AQ29" s="28" t="str">
        <f t="shared" si="3"/>
        <v/>
      </c>
      <c r="AR29" s="28" t="str">
        <f t="shared" si="3"/>
        <v/>
      </c>
      <c r="AS29" s="28" t="str">
        <f t="shared" si="3"/>
        <v/>
      </c>
      <c r="AT29" s="29" t="str">
        <f t="shared" si="4"/>
        <v xml:space="preserve"> </v>
      </c>
    </row>
    <row r="30" spans="1:46">
      <c r="A30" s="5">
        <v>23</v>
      </c>
      <c r="B30" s="38">
        <v>1</v>
      </c>
      <c r="C30" s="28"/>
      <c r="D30" s="28">
        <v>1</v>
      </c>
      <c r="E30" s="28">
        <v>180</v>
      </c>
      <c r="F30" s="28"/>
      <c r="G30" s="28"/>
      <c r="H30" s="28"/>
      <c r="I30" s="28">
        <v>5</v>
      </c>
      <c r="J30" s="44">
        <f t="shared" si="6"/>
        <v>5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>
        <v>1</v>
      </c>
      <c r="U30" s="28"/>
      <c r="V30" s="28">
        <v>1</v>
      </c>
      <c r="W30" s="28">
        <v>690</v>
      </c>
      <c r="X30" s="28"/>
      <c r="Y30" s="28"/>
      <c r="Z30" s="28"/>
      <c r="AA30" s="28">
        <v>7</v>
      </c>
      <c r="AB30" s="44">
        <f t="shared" si="2"/>
        <v>7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5"/>
        <v xml:space="preserve"> </v>
      </c>
      <c r="AL30" s="27">
        <f t="shared" si="3"/>
        <v>2</v>
      </c>
      <c r="AM30" s="28" t="str">
        <f t="shared" si="3"/>
        <v/>
      </c>
      <c r="AN30" s="28">
        <f t="shared" si="3"/>
        <v>2</v>
      </c>
      <c r="AO30" s="28">
        <f t="shared" si="3"/>
        <v>870</v>
      </c>
      <c r="AP30" s="28" t="str">
        <f t="shared" si="3"/>
        <v/>
      </c>
      <c r="AQ30" s="28" t="str">
        <f t="shared" si="3"/>
        <v/>
      </c>
      <c r="AR30" s="28" t="str">
        <f t="shared" si="3"/>
        <v/>
      </c>
      <c r="AS30" s="28">
        <f t="shared" si="3"/>
        <v>12</v>
      </c>
      <c r="AT30" s="29">
        <f t="shared" si="4"/>
        <v>12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6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5"/>
        <v xml:space="preserve"> </v>
      </c>
      <c r="AL31" s="27" t="str">
        <f t="shared" si="3"/>
        <v/>
      </c>
      <c r="AM31" s="28" t="str">
        <f t="shared" si="3"/>
        <v/>
      </c>
      <c r="AN31" s="28" t="str">
        <f t="shared" si="3"/>
        <v/>
      </c>
      <c r="AO31" s="28" t="str">
        <f t="shared" si="3"/>
        <v/>
      </c>
      <c r="AP31" s="28" t="str">
        <f t="shared" si="3"/>
        <v/>
      </c>
      <c r="AQ31" s="28" t="str">
        <f t="shared" si="3"/>
        <v/>
      </c>
      <c r="AR31" s="28" t="str">
        <f t="shared" si="3"/>
        <v/>
      </c>
      <c r="AS31" s="28" t="str">
        <f t="shared" si="3"/>
        <v/>
      </c>
      <c r="AT31" s="29" t="str">
        <f t="shared" si="4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6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5"/>
        <v xml:space="preserve"> </v>
      </c>
      <c r="AL32" s="27" t="str">
        <f t="shared" si="3"/>
        <v/>
      </c>
      <c r="AM32" s="28" t="str">
        <f t="shared" si="3"/>
        <v/>
      </c>
      <c r="AN32" s="28" t="str">
        <f t="shared" si="3"/>
        <v/>
      </c>
      <c r="AO32" s="28" t="str">
        <f t="shared" si="3"/>
        <v/>
      </c>
      <c r="AP32" s="28" t="str">
        <f t="shared" si="3"/>
        <v/>
      </c>
      <c r="AQ32" s="28" t="str">
        <f t="shared" si="3"/>
        <v/>
      </c>
      <c r="AR32" s="28" t="str">
        <f t="shared" si="3"/>
        <v/>
      </c>
      <c r="AS32" s="28" t="str">
        <f t="shared" si="3"/>
        <v/>
      </c>
      <c r="AT32" s="29" t="str">
        <f t="shared" si="4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6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/>
      <c r="AC33" s="27"/>
      <c r="AD33" s="28"/>
      <c r="AE33" s="28"/>
      <c r="AF33" s="28"/>
      <c r="AG33" s="28"/>
      <c r="AH33" s="28"/>
      <c r="AI33" s="28"/>
      <c r="AJ33" s="28"/>
      <c r="AK33" s="44" t="str">
        <f t="shared" si="5"/>
        <v xml:space="preserve"> </v>
      </c>
      <c r="AL33" s="27" t="str">
        <f t="shared" si="3"/>
        <v/>
      </c>
      <c r="AM33" s="28" t="str">
        <f t="shared" si="3"/>
        <v/>
      </c>
      <c r="AN33" s="28" t="str">
        <f t="shared" si="3"/>
        <v/>
      </c>
      <c r="AO33" s="28" t="str">
        <f t="shared" si="3"/>
        <v/>
      </c>
      <c r="AP33" s="28" t="str">
        <f t="shared" si="3"/>
        <v/>
      </c>
      <c r="AQ33" s="28" t="str">
        <f t="shared" si="3"/>
        <v/>
      </c>
      <c r="AR33" s="28" t="str">
        <f t="shared" si="3"/>
        <v/>
      </c>
      <c r="AS33" s="28" t="str">
        <f t="shared" si="3"/>
        <v/>
      </c>
      <c r="AT33" s="29" t="str">
        <f t="shared" si="4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6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>IF(SUM(X34:AA34)&gt;0,SUM(X34:AA34)," ")</f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>IF(SUM(AG34:AJ34)&gt;0,SUM(AG34:AJ34)," ")</f>
        <v xml:space="preserve"> </v>
      </c>
      <c r="AL34" s="27" t="str">
        <f t="shared" ref="AL34:AO35" si="7">IF(SUM(B34+K34+T34+AC34),SUM(B34+K34+T34+AC34),"")</f>
        <v/>
      </c>
      <c r="AM34" s="28" t="str">
        <f t="shared" si="7"/>
        <v/>
      </c>
      <c r="AN34" s="28" t="str">
        <f t="shared" si="7"/>
        <v/>
      </c>
      <c r="AO34" s="28" t="str">
        <f t="shared" si="7"/>
        <v/>
      </c>
      <c r="AP34" s="28" t="str">
        <f t="shared" si="3"/>
        <v/>
      </c>
      <c r="AQ34" s="28" t="str">
        <f t="shared" si="3"/>
        <v/>
      </c>
      <c r="AR34" s="28" t="str">
        <f t="shared" si="3"/>
        <v/>
      </c>
      <c r="AS34" s="28" t="str">
        <f t="shared" si="3"/>
        <v/>
      </c>
      <c r="AT34" s="29" t="str">
        <f t="shared" si="4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6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5"/>
        <v xml:space="preserve"> </v>
      </c>
      <c r="AL35" s="27" t="str">
        <f t="shared" si="7"/>
        <v/>
      </c>
      <c r="AM35" s="28" t="str">
        <f t="shared" si="7"/>
        <v/>
      </c>
      <c r="AN35" s="28" t="str">
        <f t="shared" si="7"/>
        <v/>
      </c>
      <c r="AO35" s="28" t="str">
        <f t="shared" si="7"/>
        <v/>
      </c>
      <c r="AP35" s="28" t="str">
        <f>IF(SUM(F35+O35+X35+AG35),SUM(F35+O35+X35+AG35),"")</f>
        <v/>
      </c>
      <c r="AQ35" s="28" t="str">
        <f>IF(SUM(G35+P35+Y35+AH35),SUM(G35+P35+Y35+AH35),"")</f>
        <v/>
      </c>
      <c r="AR35" s="28" t="str">
        <f>IF(SUM(H35+Q35+Z35+AI35),SUM(H35+Q35+Z35+AI35),"")</f>
        <v/>
      </c>
      <c r="AS35" s="28" t="str">
        <f>IF(SUM(I35+R35+AA35+AJ35),SUM(I35+R35+AA35+AJ35),"")</f>
        <v/>
      </c>
      <c r="AT35" s="29" t="str">
        <f>IF(SUM(AP35:AS35)&gt;0,SUM(AP35:AS35)," ")</f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6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5"/>
        <v xml:space="preserve"> </v>
      </c>
      <c r="AL36" s="27" t="str">
        <f t="shared" ref="AL36:AS38" si="8">IF(SUM(B36+K36+T36+AC36),SUM(B36+K36+T36+AC36),"")</f>
        <v/>
      </c>
      <c r="AM36" s="28" t="str">
        <f t="shared" si="8"/>
        <v/>
      </c>
      <c r="AN36" s="28" t="str">
        <f t="shared" si="8"/>
        <v/>
      </c>
      <c r="AO36" s="28" t="str">
        <f t="shared" si="8"/>
        <v/>
      </c>
      <c r="AP36" s="28" t="str">
        <f t="shared" si="8"/>
        <v/>
      </c>
      <c r="AQ36" s="28" t="str">
        <f t="shared" si="8"/>
        <v/>
      </c>
      <c r="AR36" s="28" t="str">
        <f t="shared" si="8"/>
        <v/>
      </c>
      <c r="AS36" s="28" t="str">
        <f t="shared" si="8"/>
        <v/>
      </c>
      <c r="AT36" s="29" t="str">
        <f t="shared" si="4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6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5"/>
        <v xml:space="preserve"> </v>
      </c>
      <c r="AL37" s="27" t="str">
        <f t="shared" si="8"/>
        <v/>
      </c>
      <c r="AM37" s="28" t="str">
        <f t="shared" si="8"/>
        <v/>
      </c>
      <c r="AN37" s="28" t="str">
        <f t="shared" si="8"/>
        <v/>
      </c>
      <c r="AO37" s="28" t="str">
        <f t="shared" si="8"/>
        <v/>
      </c>
      <c r="AP37" s="28" t="str">
        <f t="shared" si="8"/>
        <v/>
      </c>
      <c r="AQ37" s="28" t="str">
        <f t="shared" si="8"/>
        <v/>
      </c>
      <c r="AR37" s="28" t="str">
        <f t="shared" si="8"/>
        <v/>
      </c>
      <c r="AS37" s="28" t="str">
        <f t="shared" si="8"/>
        <v/>
      </c>
      <c r="AT37" s="29" t="str">
        <f t="shared" si="4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6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5"/>
        <v xml:space="preserve"> </v>
      </c>
      <c r="AL38" s="31" t="str">
        <f t="shared" si="8"/>
        <v/>
      </c>
      <c r="AM38" s="32" t="str">
        <f t="shared" si="8"/>
        <v/>
      </c>
      <c r="AN38" s="32" t="str">
        <f t="shared" si="8"/>
        <v/>
      </c>
      <c r="AO38" s="32" t="str">
        <f t="shared" si="8"/>
        <v/>
      </c>
      <c r="AP38" s="32" t="str">
        <f t="shared" si="8"/>
        <v/>
      </c>
      <c r="AQ38" s="32" t="str">
        <f t="shared" si="8"/>
        <v/>
      </c>
      <c r="AR38" s="32" t="str">
        <f t="shared" si="8"/>
        <v/>
      </c>
      <c r="AS38" s="32" t="str">
        <f t="shared" si="8"/>
        <v/>
      </c>
      <c r="AT38" s="42" t="str">
        <f t="shared" si="4"/>
        <v xml:space="preserve"> </v>
      </c>
    </row>
    <row r="39" spans="1:46" ht="15" thickTop="1" thickBot="1">
      <c r="A39" s="7" t="s">
        <v>3</v>
      </c>
      <c r="B39" s="33">
        <f t="shared" ref="B39:AT39" si="9">IF(SUM(B8:B38)&gt;0,SUM(B8:B38)," ")</f>
        <v>3</v>
      </c>
      <c r="C39" s="34" t="str">
        <f t="shared" si="9"/>
        <v xml:space="preserve"> </v>
      </c>
      <c r="D39" s="34">
        <f t="shared" si="9"/>
        <v>4</v>
      </c>
      <c r="E39" s="34">
        <f t="shared" si="9"/>
        <v>720</v>
      </c>
      <c r="F39" s="34" t="str">
        <f t="shared" si="9"/>
        <v xml:space="preserve"> </v>
      </c>
      <c r="G39" s="34" t="str">
        <f t="shared" si="9"/>
        <v xml:space="preserve"> </v>
      </c>
      <c r="H39" s="34" t="str">
        <f t="shared" si="9"/>
        <v xml:space="preserve"> </v>
      </c>
      <c r="I39" s="34">
        <f t="shared" si="9"/>
        <v>31</v>
      </c>
      <c r="J39" s="46">
        <f t="shared" si="9"/>
        <v>31</v>
      </c>
      <c r="K39" s="33" t="str">
        <f t="shared" si="9"/>
        <v xml:space="preserve"> </v>
      </c>
      <c r="L39" s="34" t="str">
        <f t="shared" si="9"/>
        <v xml:space="preserve"> </v>
      </c>
      <c r="M39" s="34" t="str">
        <f t="shared" si="9"/>
        <v xml:space="preserve"> </v>
      </c>
      <c r="N39" s="34" t="str">
        <f t="shared" si="9"/>
        <v xml:space="preserve"> </v>
      </c>
      <c r="O39" s="34" t="str">
        <f t="shared" si="9"/>
        <v xml:space="preserve"> </v>
      </c>
      <c r="P39" s="34" t="str">
        <f t="shared" si="9"/>
        <v xml:space="preserve"> </v>
      </c>
      <c r="Q39" s="34" t="str">
        <f t="shared" si="9"/>
        <v xml:space="preserve"> </v>
      </c>
      <c r="R39" s="34" t="str">
        <f t="shared" si="9"/>
        <v xml:space="preserve"> </v>
      </c>
      <c r="S39" s="35" t="str">
        <f t="shared" si="9"/>
        <v xml:space="preserve"> </v>
      </c>
      <c r="T39" s="33">
        <f t="shared" si="9"/>
        <v>2</v>
      </c>
      <c r="U39" s="34" t="str">
        <f t="shared" si="9"/>
        <v xml:space="preserve"> </v>
      </c>
      <c r="V39" s="34">
        <f t="shared" si="9"/>
        <v>4</v>
      </c>
      <c r="W39" s="34">
        <f t="shared" si="9"/>
        <v>1380</v>
      </c>
      <c r="X39" s="34" t="str">
        <f t="shared" si="9"/>
        <v xml:space="preserve"> </v>
      </c>
      <c r="Y39" s="34" t="str">
        <f t="shared" si="9"/>
        <v xml:space="preserve"> </v>
      </c>
      <c r="Z39" s="34" t="str">
        <f t="shared" si="9"/>
        <v xml:space="preserve"> </v>
      </c>
      <c r="AA39" s="34">
        <f t="shared" si="9"/>
        <v>19</v>
      </c>
      <c r="AB39" s="35">
        <f t="shared" si="9"/>
        <v>19</v>
      </c>
      <c r="AC39" s="33" t="str">
        <f t="shared" si="9"/>
        <v xml:space="preserve"> </v>
      </c>
      <c r="AD39" s="34" t="str">
        <f t="shared" si="9"/>
        <v xml:space="preserve"> </v>
      </c>
      <c r="AE39" s="34" t="str">
        <f t="shared" si="9"/>
        <v xml:space="preserve"> </v>
      </c>
      <c r="AF39" s="34" t="str">
        <f t="shared" si="9"/>
        <v xml:space="preserve"> </v>
      </c>
      <c r="AG39" s="34" t="str">
        <f t="shared" si="9"/>
        <v xml:space="preserve"> </v>
      </c>
      <c r="AH39" s="34" t="str">
        <f t="shared" si="9"/>
        <v xml:space="preserve"> </v>
      </c>
      <c r="AI39" s="34" t="str">
        <f t="shared" si="9"/>
        <v xml:space="preserve"> </v>
      </c>
      <c r="AJ39" s="34" t="str">
        <f t="shared" si="9"/>
        <v xml:space="preserve"> </v>
      </c>
      <c r="AK39" s="35" t="str">
        <f t="shared" si="9"/>
        <v xml:space="preserve"> </v>
      </c>
      <c r="AL39" s="36">
        <f t="shared" si="9"/>
        <v>5</v>
      </c>
      <c r="AM39" s="37" t="str">
        <f t="shared" si="9"/>
        <v xml:space="preserve"> </v>
      </c>
      <c r="AN39" s="37">
        <f t="shared" si="9"/>
        <v>8</v>
      </c>
      <c r="AO39" s="37">
        <f t="shared" si="9"/>
        <v>2100</v>
      </c>
      <c r="AP39" s="37" t="str">
        <f t="shared" si="9"/>
        <v xml:space="preserve"> </v>
      </c>
      <c r="AQ39" s="37" t="str">
        <f t="shared" si="9"/>
        <v xml:space="preserve"> </v>
      </c>
      <c r="AR39" s="37" t="str">
        <f t="shared" si="9"/>
        <v xml:space="preserve"> </v>
      </c>
      <c r="AS39" s="37">
        <f t="shared" si="9"/>
        <v>50</v>
      </c>
      <c r="AT39" s="35">
        <f t="shared" si="9"/>
        <v>50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I28" sqref="I28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53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S34" si="3">IF(SUM(B8+K8+T8+AC8),SUM(B8+K8+T8+AC8),"")</f>
        <v/>
      </c>
      <c r="AM8" s="24" t="str">
        <f t="shared" si="3"/>
        <v/>
      </c>
      <c r="AN8" s="24" t="str">
        <f t="shared" si="3"/>
        <v/>
      </c>
      <c r="AO8" s="24" t="str">
        <f t="shared" si="3"/>
        <v/>
      </c>
      <c r="AP8" s="24" t="str">
        <f t="shared" si="3"/>
        <v/>
      </c>
      <c r="AQ8" s="24" t="str">
        <f t="shared" si="3"/>
        <v/>
      </c>
      <c r="AR8" s="24" t="str">
        <f t="shared" si="3"/>
        <v/>
      </c>
      <c r="AS8" s="24" t="str">
        <f t="shared" si="3"/>
        <v/>
      </c>
      <c r="AT8" s="40" t="str">
        <f t="shared" ref="AT8:AT38" si="4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3"/>
        <v/>
      </c>
      <c r="AN9" s="28" t="str">
        <f t="shared" si="3"/>
        <v/>
      </c>
      <c r="AO9" s="28" t="str">
        <f t="shared" si="3"/>
        <v/>
      </c>
      <c r="AP9" s="28" t="str">
        <f t="shared" si="3"/>
        <v/>
      </c>
      <c r="AQ9" s="28" t="str">
        <f t="shared" si="3"/>
        <v/>
      </c>
      <c r="AR9" s="28" t="str">
        <f t="shared" si="3"/>
        <v/>
      </c>
      <c r="AS9" s="28" t="str">
        <f t="shared" si="3"/>
        <v/>
      </c>
      <c r="AT9" s="29" t="str">
        <f t="shared" si="4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3"/>
        <v/>
      </c>
      <c r="AM10" s="28" t="str">
        <f t="shared" si="3"/>
        <v/>
      </c>
      <c r="AN10" s="28" t="str">
        <f t="shared" si="3"/>
        <v/>
      </c>
      <c r="AO10" s="28" t="str">
        <f t="shared" si="3"/>
        <v/>
      </c>
      <c r="AP10" s="28" t="str">
        <f t="shared" si="3"/>
        <v/>
      </c>
      <c r="AQ10" s="28" t="str">
        <f t="shared" si="3"/>
        <v/>
      </c>
      <c r="AR10" s="28" t="str">
        <f t="shared" si="3"/>
        <v/>
      </c>
      <c r="AS10" s="28" t="str">
        <f t="shared" si="3"/>
        <v/>
      </c>
      <c r="AT10" s="29" t="str">
        <f t="shared" si="4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5">IF(SUM(AG11:AJ11)&gt;0,SUM(AG11:AJ11)," ")</f>
        <v xml:space="preserve"> </v>
      </c>
      <c r="AL11" s="27" t="str">
        <f t="shared" si="3"/>
        <v/>
      </c>
      <c r="AM11" s="28" t="str">
        <f t="shared" si="3"/>
        <v/>
      </c>
      <c r="AN11" s="28" t="str">
        <f t="shared" si="3"/>
        <v/>
      </c>
      <c r="AO11" s="28" t="str">
        <f t="shared" si="3"/>
        <v/>
      </c>
      <c r="AP11" s="28" t="str">
        <f t="shared" si="3"/>
        <v/>
      </c>
      <c r="AQ11" s="28" t="str">
        <f t="shared" si="3"/>
        <v/>
      </c>
      <c r="AR11" s="28" t="str">
        <f t="shared" si="3"/>
        <v/>
      </c>
      <c r="AS11" s="28" t="str">
        <f t="shared" si="3"/>
        <v/>
      </c>
      <c r="AT11" s="29" t="str">
        <f t="shared" si="4"/>
        <v xml:space="preserve"> </v>
      </c>
    </row>
    <row r="12" spans="1:46">
      <c r="A12" s="5">
        <v>5</v>
      </c>
      <c r="B12" s="38">
        <v>1</v>
      </c>
      <c r="C12" s="28"/>
      <c r="D12" s="28">
        <v>2</v>
      </c>
      <c r="E12" s="28">
        <v>360</v>
      </c>
      <c r="F12" s="28"/>
      <c r="G12" s="28"/>
      <c r="H12" s="28"/>
      <c r="I12" s="28">
        <v>9</v>
      </c>
      <c r="J12" s="44">
        <f t="shared" si="0"/>
        <v>9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5"/>
        <v xml:space="preserve"> </v>
      </c>
      <c r="AL12" s="27">
        <f t="shared" si="3"/>
        <v>1</v>
      </c>
      <c r="AM12" s="28" t="str">
        <f t="shared" si="3"/>
        <v/>
      </c>
      <c r="AN12" s="28">
        <f t="shared" si="3"/>
        <v>2</v>
      </c>
      <c r="AO12" s="28">
        <f t="shared" si="3"/>
        <v>360</v>
      </c>
      <c r="AP12" s="28" t="str">
        <f t="shared" si="3"/>
        <v/>
      </c>
      <c r="AQ12" s="28" t="str">
        <f t="shared" si="3"/>
        <v/>
      </c>
      <c r="AR12" s="28" t="str">
        <f t="shared" si="3"/>
        <v/>
      </c>
      <c r="AS12" s="28">
        <f t="shared" si="3"/>
        <v>9</v>
      </c>
      <c r="AT12" s="29">
        <f t="shared" si="4"/>
        <v>9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5"/>
        <v xml:space="preserve"> </v>
      </c>
      <c r="AL13" s="27" t="str">
        <f t="shared" si="3"/>
        <v/>
      </c>
      <c r="AM13" s="28" t="str">
        <f t="shared" si="3"/>
        <v/>
      </c>
      <c r="AN13" s="28" t="str">
        <f t="shared" si="3"/>
        <v/>
      </c>
      <c r="AO13" s="28" t="str">
        <f t="shared" si="3"/>
        <v/>
      </c>
      <c r="AP13" s="28" t="str">
        <f t="shared" si="3"/>
        <v/>
      </c>
      <c r="AQ13" s="28" t="str">
        <f t="shared" si="3"/>
        <v/>
      </c>
      <c r="AR13" s="28" t="str">
        <f t="shared" si="3"/>
        <v/>
      </c>
      <c r="AS13" s="28" t="str">
        <f t="shared" si="3"/>
        <v/>
      </c>
      <c r="AT13" s="29" t="str">
        <f t="shared" si="4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5"/>
        <v xml:space="preserve"> </v>
      </c>
      <c r="AL14" s="27" t="str">
        <f t="shared" si="3"/>
        <v/>
      </c>
      <c r="AM14" s="28" t="str">
        <f t="shared" si="3"/>
        <v/>
      </c>
      <c r="AN14" s="28" t="str">
        <f t="shared" si="3"/>
        <v/>
      </c>
      <c r="AO14" s="28" t="str">
        <f t="shared" si="3"/>
        <v/>
      </c>
      <c r="AP14" s="28" t="str">
        <f t="shared" si="3"/>
        <v/>
      </c>
      <c r="AQ14" s="28" t="str">
        <f t="shared" si="3"/>
        <v/>
      </c>
      <c r="AR14" s="28" t="str">
        <f t="shared" si="3"/>
        <v/>
      </c>
      <c r="AS14" s="28" t="str">
        <f t="shared" si="3"/>
        <v/>
      </c>
      <c r="AT14" s="29" t="str">
        <f t="shared" si="4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5"/>
        <v xml:space="preserve"> </v>
      </c>
      <c r="AL15" s="27" t="str">
        <f t="shared" si="3"/>
        <v/>
      </c>
      <c r="AM15" s="28" t="str">
        <f t="shared" si="3"/>
        <v/>
      </c>
      <c r="AN15" s="28" t="str">
        <f t="shared" si="3"/>
        <v/>
      </c>
      <c r="AO15" s="28" t="str">
        <f t="shared" si="3"/>
        <v/>
      </c>
      <c r="AP15" s="28" t="str">
        <f t="shared" si="3"/>
        <v/>
      </c>
      <c r="AQ15" s="28" t="str">
        <f t="shared" si="3"/>
        <v/>
      </c>
      <c r="AR15" s="28" t="str">
        <f t="shared" si="3"/>
        <v/>
      </c>
      <c r="AS15" s="28" t="str">
        <f t="shared" si="3"/>
        <v/>
      </c>
      <c r="AT15" s="29" t="str">
        <f t="shared" si="4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5"/>
        <v xml:space="preserve"> </v>
      </c>
      <c r="AL16" s="27" t="str">
        <f t="shared" si="3"/>
        <v/>
      </c>
      <c r="AM16" s="28" t="str">
        <f t="shared" si="3"/>
        <v/>
      </c>
      <c r="AN16" s="28" t="str">
        <f t="shared" si="3"/>
        <v/>
      </c>
      <c r="AO16" s="28" t="str">
        <f t="shared" si="3"/>
        <v/>
      </c>
      <c r="AP16" s="28" t="str">
        <f t="shared" si="3"/>
        <v/>
      </c>
      <c r="AQ16" s="28" t="str">
        <f t="shared" si="3"/>
        <v/>
      </c>
      <c r="AR16" s="28" t="str">
        <f t="shared" si="3"/>
        <v/>
      </c>
      <c r="AS16" s="28" t="str">
        <f t="shared" si="3"/>
        <v/>
      </c>
      <c r="AT16" s="29" t="str">
        <f t="shared" si="4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5"/>
        <v xml:space="preserve"> </v>
      </c>
      <c r="AL17" s="27" t="str">
        <f t="shared" si="3"/>
        <v/>
      </c>
      <c r="AM17" s="28" t="str">
        <f t="shared" si="3"/>
        <v/>
      </c>
      <c r="AN17" s="28" t="str">
        <f t="shared" si="3"/>
        <v/>
      </c>
      <c r="AO17" s="28" t="str">
        <f t="shared" si="3"/>
        <v/>
      </c>
      <c r="AP17" s="28" t="str">
        <f t="shared" si="3"/>
        <v/>
      </c>
      <c r="AQ17" s="28" t="str">
        <f t="shared" si="3"/>
        <v/>
      </c>
      <c r="AR17" s="28" t="str">
        <f t="shared" si="3"/>
        <v/>
      </c>
      <c r="AS17" s="28" t="str">
        <f t="shared" si="3"/>
        <v/>
      </c>
      <c r="AT17" s="29" t="str">
        <f t="shared" si="4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5"/>
        <v xml:space="preserve"> </v>
      </c>
      <c r="AL18" s="27" t="str">
        <f t="shared" si="3"/>
        <v/>
      </c>
      <c r="AM18" s="28" t="str">
        <f t="shared" si="3"/>
        <v/>
      </c>
      <c r="AN18" s="28" t="str">
        <f t="shared" si="3"/>
        <v/>
      </c>
      <c r="AO18" s="28" t="str">
        <f t="shared" si="3"/>
        <v/>
      </c>
      <c r="AP18" s="28" t="str">
        <f t="shared" si="3"/>
        <v/>
      </c>
      <c r="AQ18" s="28" t="str">
        <f t="shared" si="3"/>
        <v/>
      </c>
      <c r="AR18" s="28" t="str">
        <f t="shared" si="3"/>
        <v/>
      </c>
      <c r="AS18" s="28" t="str">
        <f t="shared" si="3"/>
        <v/>
      </c>
      <c r="AT18" s="29" t="str">
        <f t="shared" si="4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5"/>
        <v xml:space="preserve"> </v>
      </c>
      <c r="AL19" s="27" t="str">
        <f t="shared" si="3"/>
        <v/>
      </c>
      <c r="AM19" s="28" t="str">
        <f t="shared" si="3"/>
        <v/>
      </c>
      <c r="AN19" s="28" t="str">
        <f t="shared" si="3"/>
        <v/>
      </c>
      <c r="AO19" s="28" t="str">
        <f t="shared" si="3"/>
        <v/>
      </c>
      <c r="AP19" s="28" t="str">
        <f t="shared" si="3"/>
        <v/>
      </c>
      <c r="AQ19" s="28" t="str">
        <f t="shared" si="3"/>
        <v/>
      </c>
      <c r="AR19" s="28" t="str">
        <f t="shared" si="3"/>
        <v/>
      </c>
      <c r="AS19" s="28" t="str">
        <f t="shared" si="3"/>
        <v/>
      </c>
      <c r="AT19" s="29" t="str">
        <f t="shared" si="4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5"/>
        <v xml:space="preserve"> </v>
      </c>
      <c r="AL20" s="27" t="str">
        <f t="shared" si="3"/>
        <v/>
      </c>
      <c r="AM20" s="28" t="str">
        <f t="shared" si="3"/>
        <v/>
      </c>
      <c r="AN20" s="28" t="str">
        <f t="shared" si="3"/>
        <v/>
      </c>
      <c r="AO20" s="28" t="str">
        <f t="shared" si="3"/>
        <v/>
      </c>
      <c r="AP20" s="28" t="str">
        <f t="shared" si="3"/>
        <v/>
      </c>
      <c r="AQ20" s="28" t="str">
        <f t="shared" si="3"/>
        <v/>
      </c>
      <c r="AR20" s="28" t="str">
        <f t="shared" si="3"/>
        <v/>
      </c>
      <c r="AS20" s="28" t="str">
        <f t="shared" si="3"/>
        <v/>
      </c>
      <c r="AT20" s="29" t="str">
        <f t="shared" si="4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5"/>
        <v xml:space="preserve"> </v>
      </c>
      <c r="AL21" s="27" t="str">
        <f t="shared" si="3"/>
        <v/>
      </c>
      <c r="AM21" s="28" t="str">
        <f t="shared" si="3"/>
        <v/>
      </c>
      <c r="AN21" s="28" t="str">
        <f t="shared" si="3"/>
        <v/>
      </c>
      <c r="AO21" s="28" t="str">
        <f t="shared" si="3"/>
        <v/>
      </c>
      <c r="AP21" s="28" t="str">
        <f t="shared" si="3"/>
        <v/>
      </c>
      <c r="AQ21" s="28" t="str">
        <f t="shared" si="3"/>
        <v/>
      </c>
      <c r="AR21" s="28" t="str">
        <f t="shared" si="3"/>
        <v/>
      </c>
      <c r="AS21" s="28" t="str">
        <f t="shared" si="3"/>
        <v/>
      </c>
      <c r="AT21" s="29" t="str">
        <f t="shared" si="4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6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5"/>
        <v xml:space="preserve"> </v>
      </c>
      <c r="AL22" s="27" t="str">
        <f t="shared" si="3"/>
        <v/>
      </c>
      <c r="AM22" s="28" t="str">
        <f t="shared" si="3"/>
        <v/>
      </c>
      <c r="AN22" s="28" t="str">
        <f t="shared" si="3"/>
        <v/>
      </c>
      <c r="AO22" s="28" t="str">
        <f t="shared" si="3"/>
        <v/>
      </c>
      <c r="AP22" s="28" t="str">
        <f t="shared" si="3"/>
        <v/>
      </c>
      <c r="AQ22" s="28" t="str">
        <f t="shared" si="3"/>
        <v/>
      </c>
      <c r="AR22" s="28" t="str">
        <f t="shared" si="3"/>
        <v/>
      </c>
      <c r="AS22" s="28" t="str">
        <f t="shared" si="3"/>
        <v/>
      </c>
      <c r="AT22" s="29" t="str">
        <f t="shared" si="4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6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>
        <v>1</v>
      </c>
      <c r="AD23" s="28"/>
      <c r="AE23" s="28">
        <v>1</v>
      </c>
      <c r="AF23" s="28">
        <v>410</v>
      </c>
      <c r="AG23" s="28"/>
      <c r="AH23" s="28"/>
      <c r="AI23" s="28"/>
      <c r="AJ23" s="28">
        <v>49</v>
      </c>
      <c r="AK23" s="44">
        <f t="shared" si="5"/>
        <v>49</v>
      </c>
      <c r="AL23" s="27">
        <f t="shared" si="3"/>
        <v>1</v>
      </c>
      <c r="AM23" s="28" t="str">
        <f t="shared" si="3"/>
        <v/>
      </c>
      <c r="AN23" s="28">
        <f t="shared" si="3"/>
        <v>1</v>
      </c>
      <c r="AO23" s="28">
        <f t="shared" si="3"/>
        <v>410</v>
      </c>
      <c r="AP23" s="28" t="str">
        <f t="shared" si="3"/>
        <v/>
      </c>
      <c r="AQ23" s="28" t="str">
        <f t="shared" si="3"/>
        <v/>
      </c>
      <c r="AR23" s="28" t="str">
        <f t="shared" si="3"/>
        <v/>
      </c>
      <c r="AS23" s="28">
        <f t="shared" si="3"/>
        <v>49</v>
      </c>
      <c r="AT23" s="29">
        <f t="shared" si="4"/>
        <v>49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6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5"/>
        <v xml:space="preserve"> </v>
      </c>
      <c r="AL24" s="27" t="str">
        <f t="shared" si="3"/>
        <v/>
      </c>
      <c r="AM24" s="28" t="str">
        <f t="shared" si="3"/>
        <v/>
      </c>
      <c r="AN24" s="28" t="str">
        <f t="shared" si="3"/>
        <v/>
      </c>
      <c r="AO24" s="28" t="str">
        <f t="shared" si="3"/>
        <v/>
      </c>
      <c r="AP24" s="28" t="str">
        <f t="shared" si="3"/>
        <v/>
      </c>
      <c r="AQ24" s="28" t="str">
        <f t="shared" si="3"/>
        <v/>
      </c>
      <c r="AR24" s="28" t="str">
        <f t="shared" si="3"/>
        <v/>
      </c>
      <c r="AS24" s="28" t="str">
        <f t="shared" si="3"/>
        <v/>
      </c>
      <c r="AT24" s="29" t="str">
        <f t="shared" si="4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6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5"/>
        <v xml:space="preserve"> </v>
      </c>
      <c r="AL25" s="27" t="str">
        <f t="shared" si="3"/>
        <v/>
      </c>
      <c r="AM25" s="28" t="str">
        <f t="shared" si="3"/>
        <v/>
      </c>
      <c r="AN25" s="28" t="str">
        <f t="shared" si="3"/>
        <v/>
      </c>
      <c r="AO25" s="28" t="str">
        <f t="shared" si="3"/>
        <v/>
      </c>
      <c r="AP25" s="28" t="str">
        <f t="shared" si="3"/>
        <v/>
      </c>
      <c r="AQ25" s="28" t="str">
        <f t="shared" si="3"/>
        <v/>
      </c>
      <c r="AR25" s="28" t="str">
        <f t="shared" si="3"/>
        <v/>
      </c>
      <c r="AS25" s="28" t="str">
        <f t="shared" si="3"/>
        <v/>
      </c>
      <c r="AT25" s="29" t="str">
        <f t="shared" si="4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6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5"/>
        <v xml:space="preserve"> </v>
      </c>
      <c r="AL26" s="27" t="str">
        <f t="shared" si="3"/>
        <v/>
      </c>
      <c r="AM26" s="28" t="str">
        <f t="shared" si="3"/>
        <v/>
      </c>
      <c r="AN26" s="28" t="str">
        <f t="shared" si="3"/>
        <v/>
      </c>
      <c r="AO26" s="28" t="str">
        <f t="shared" si="3"/>
        <v/>
      </c>
      <c r="AP26" s="28" t="str">
        <f t="shared" si="3"/>
        <v/>
      </c>
      <c r="AQ26" s="28" t="str">
        <f t="shared" si="3"/>
        <v/>
      </c>
      <c r="AR26" s="28" t="str">
        <f t="shared" si="3"/>
        <v/>
      </c>
      <c r="AS26" s="28" t="str">
        <f t="shared" si="3"/>
        <v/>
      </c>
      <c r="AT26" s="29" t="str">
        <f t="shared" si="4"/>
        <v xml:space="preserve"> </v>
      </c>
    </row>
    <row r="27" spans="1:46">
      <c r="A27" s="5">
        <v>20</v>
      </c>
      <c r="B27" s="38">
        <v>1</v>
      </c>
      <c r="C27" s="28"/>
      <c r="D27" s="28">
        <v>1</v>
      </c>
      <c r="E27" s="28">
        <v>180</v>
      </c>
      <c r="F27" s="28"/>
      <c r="G27" s="28"/>
      <c r="H27" s="28"/>
      <c r="I27" s="28">
        <v>7</v>
      </c>
      <c r="J27" s="44">
        <f t="shared" si="6"/>
        <v>7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5"/>
        <v xml:space="preserve"> </v>
      </c>
      <c r="AL27" s="27">
        <f t="shared" si="3"/>
        <v>1</v>
      </c>
      <c r="AM27" s="28" t="str">
        <f t="shared" si="3"/>
        <v/>
      </c>
      <c r="AN27" s="28">
        <f t="shared" si="3"/>
        <v>1</v>
      </c>
      <c r="AO27" s="28">
        <f t="shared" si="3"/>
        <v>180</v>
      </c>
      <c r="AP27" s="28" t="str">
        <f t="shared" si="3"/>
        <v/>
      </c>
      <c r="AQ27" s="28" t="str">
        <f t="shared" si="3"/>
        <v/>
      </c>
      <c r="AR27" s="28" t="str">
        <f t="shared" si="3"/>
        <v/>
      </c>
      <c r="AS27" s="28">
        <f t="shared" si="3"/>
        <v>7</v>
      </c>
      <c r="AT27" s="29">
        <f t="shared" si="4"/>
        <v>7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6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5"/>
        <v xml:space="preserve"> </v>
      </c>
      <c r="AL28" s="27" t="str">
        <f t="shared" si="3"/>
        <v/>
      </c>
      <c r="AM28" s="28" t="str">
        <f t="shared" si="3"/>
        <v/>
      </c>
      <c r="AN28" s="28" t="str">
        <f t="shared" si="3"/>
        <v/>
      </c>
      <c r="AO28" s="28" t="str">
        <f t="shared" si="3"/>
        <v/>
      </c>
      <c r="AP28" s="28" t="str">
        <f t="shared" si="3"/>
        <v/>
      </c>
      <c r="AQ28" s="28" t="str">
        <f t="shared" si="3"/>
        <v/>
      </c>
      <c r="AR28" s="28" t="str">
        <f t="shared" si="3"/>
        <v/>
      </c>
      <c r="AS28" s="28" t="str">
        <f t="shared" si="3"/>
        <v/>
      </c>
      <c r="AT28" s="29" t="str">
        <f t="shared" si="4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6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5"/>
        <v xml:space="preserve"> </v>
      </c>
      <c r="AL29" s="27" t="str">
        <f t="shared" si="3"/>
        <v/>
      </c>
      <c r="AM29" s="28" t="str">
        <f t="shared" si="3"/>
        <v/>
      </c>
      <c r="AN29" s="28" t="str">
        <f t="shared" si="3"/>
        <v/>
      </c>
      <c r="AO29" s="28" t="str">
        <f t="shared" si="3"/>
        <v/>
      </c>
      <c r="AP29" s="28" t="str">
        <f t="shared" si="3"/>
        <v/>
      </c>
      <c r="AQ29" s="28" t="str">
        <f t="shared" si="3"/>
        <v/>
      </c>
      <c r="AR29" s="28" t="str">
        <f t="shared" si="3"/>
        <v/>
      </c>
      <c r="AS29" s="28" t="str">
        <f t="shared" si="3"/>
        <v/>
      </c>
      <c r="AT29" s="29" t="str">
        <f t="shared" si="4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6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5"/>
        <v xml:space="preserve"> </v>
      </c>
      <c r="AL30" s="27" t="str">
        <f t="shared" si="3"/>
        <v/>
      </c>
      <c r="AM30" s="28" t="str">
        <f t="shared" si="3"/>
        <v/>
      </c>
      <c r="AN30" s="28" t="str">
        <f t="shared" si="3"/>
        <v/>
      </c>
      <c r="AO30" s="28" t="str">
        <f t="shared" si="3"/>
        <v/>
      </c>
      <c r="AP30" s="28" t="str">
        <f t="shared" si="3"/>
        <v/>
      </c>
      <c r="AQ30" s="28" t="str">
        <f t="shared" si="3"/>
        <v/>
      </c>
      <c r="AR30" s="28" t="str">
        <f t="shared" si="3"/>
        <v/>
      </c>
      <c r="AS30" s="28" t="str">
        <f t="shared" si="3"/>
        <v/>
      </c>
      <c r="AT30" s="29" t="str">
        <f t="shared" si="4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6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5"/>
        <v xml:space="preserve"> </v>
      </c>
      <c r="AL31" s="27" t="str">
        <f t="shared" si="3"/>
        <v/>
      </c>
      <c r="AM31" s="28" t="str">
        <f t="shared" si="3"/>
        <v/>
      </c>
      <c r="AN31" s="28" t="str">
        <f t="shared" si="3"/>
        <v/>
      </c>
      <c r="AO31" s="28" t="str">
        <f t="shared" si="3"/>
        <v/>
      </c>
      <c r="AP31" s="28" t="str">
        <f t="shared" si="3"/>
        <v/>
      </c>
      <c r="AQ31" s="28" t="str">
        <f t="shared" si="3"/>
        <v/>
      </c>
      <c r="AR31" s="28" t="str">
        <f t="shared" si="3"/>
        <v/>
      </c>
      <c r="AS31" s="28" t="str">
        <f t="shared" si="3"/>
        <v/>
      </c>
      <c r="AT31" s="29" t="str">
        <f t="shared" si="4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6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5"/>
        <v xml:space="preserve"> </v>
      </c>
      <c r="AL32" s="27" t="str">
        <f t="shared" si="3"/>
        <v/>
      </c>
      <c r="AM32" s="28" t="str">
        <f t="shared" si="3"/>
        <v/>
      </c>
      <c r="AN32" s="28" t="str">
        <f t="shared" si="3"/>
        <v/>
      </c>
      <c r="AO32" s="28" t="str">
        <f t="shared" si="3"/>
        <v/>
      </c>
      <c r="AP32" s="28" t="str">
        <f t="shared" si="3"/>
        <v/>
      </c>
      <c r="AQ32" s="28" t="str">
        <f t="shared" si="3"/>
        <v/>
      </c>
      <c r="AR32" s="28" t="str">
        <f t="shared" si="3"/>
        <v/>
      </c>
      <c r="AS32" s="28" t="str">
        <f t="shared" si="3"/>
        <v/>
      </c>
      <c r="AT32" s="29" t="str">
        <f t="shared" si="4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6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5"/>
        <v xml:space="preserve"> </v>
      </c>
      <c r="AL33" s="27" t="str">
        <f t="shared" si="3"/>
        <v/>
      </c>
      <c r="AM33" s="28" t="str">
        <f t="shared" si="3"/>
        <v/>
      </c>
      <c r="AN33" s="28" t="str">
        <f t="shared" si="3"/>
        <v/>
      </c>
      <c r="AO33" s="28" t="str">
        <f t="shared" si="3"/>
        <v/>
      </c>
      <c r="AP33" s="28" t="str">
        <f t="shared" si="3"/>
        <v/>
      </c>
      <c r="AQ33" s="28" t="str">
        <f t="shared" si="3"/>
        <v/>
      </c>
      <c r="AR33" s="28" t="str">
        <f t="shared" si="3"/>
        <v/>
      </c>
      <c r="AS33" s="28" t="str">
        <f t="shared" si="3"/>
        <v/>
      </c>
      <c r="AT33" s="29" t="str">
        <f t="shared" si="4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6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5"/>
        <v xml:space="preserve"> </v>
      </c>
      <c r="AL34" s="27" t="str">
        <f t="shared" si="3"/>
        <v/>
      </c>
      <c r="AM34" s="28" t="str">
        <f t="shared" si="3"/>
        <v/>
      </c>
      <c r="AN34" s="28" t="str">
        <f t="shared" si="3"/>
        <v/>
      </c>
      <c r="AO34" s="28" t="str">
        <f t="shared" si="3"/>
        <v/>
      </c>
      <c r="AP34" s="28" t="str">
        <f t="shared" si="3"/>
        <v/>
      </c>
      <c r="AQ34" s="28" t="str">
        <f t="shared" si="3"/>
        <v/>
      </c>
      <c r="AR34" s="28" t="str">
        <f t="shared" si="3"/>
        <v/>
      </c>
      <c r="AS34" s="28" t="str">
        <f t="shared" si="3"/>
        <v/>
      </c>
      <c r="AT34" s="29" t="str">
        <f t="shared" si="4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6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5"/>
        <v xml:space="preserve"> </v>
      </c>
      <c r="AL35" s="27"/>
      <c r="AM35" s="28"/>
      <c r="AN35" s="28"/>
      <c r="AO35" s="28"/>
      <c r="AP35" s="28"/>
      <c r="AQ35" s="28"/>
      <c r="AR35" s="28"/>
      <c r="AS35" s="28"/>
      <c r="AT35" s="29" t="str">
        <f t="shared" si="4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6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5"/>
        <v xml:space="preserve"> </v>
      </c>
      <c r="AL36" s="27" t="str">
        <f t="shared" ref="AL36:AS38" si="7">IF(SUM(B36+K36+T36+AC36),SUM(B36+K36+T36+AC36),"")</f>
        <v/>
      </c>
      <c r="AM36" s="28" t="str">
        <f t="shared" si="7"/>
        <v/>
      </c>
      <c r="AN36" s="28" t="str">
        <f t="shared" si="7"/>
        <v/>
      </c>
      <c r="AO36" s="28" t="str">
        <f t="shared" si="7"/>
        <v/>
      </c>
      <c r="AP36" s="28" t="str">
        <f t="shared" si="7"/>
        <v/>
      </c>
      <c r="AQ36" s="28" t="str">
        <f t="shared" si="7"/>
        <v/>
      </c>
      <c r="AR36" s="28" t="str">
        <f t="shared" si="7"/>
        <v/>
      </c>
      <c r="AS36" s="28" t="str">
        <f t="shared" si="7"/>
        <v/>
      </c>
      <c r="AT36" s="29" t="str">
        <f t="shared" si="4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6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5"/>
        <v xml:space="preserve"> </v>
      </c>
      <c r="AL37" s="27" t="str">
        <f t="shared" si="7"/>
        <v/>
      </c>
      <c r="AM37" s="28" t="str">
        <f t="shared" si="7"/>
        <v/>
      </c>
      <c r="AN37" s="28" t="str">
        <f t="shared" si="7"/>
        <v/>
      </c>
      <c r="AO37" s="28" t="str">
        <f t="shared" si="7"/>
        <v/>
      </c>
      <c r="AP37" s="28" t="str">
        <f t="shared" si="7"/>
        <v/>
      </c>
      <c r="AQ37" s="28" t="str">
        <f t="shared" si="7"/>
        <v/>
      </c>
      <c r="AR37" s="28" t="str">
        <f t="shared" si="7"/>
        <v/>
      </c>
      <c r="AS37" s="28" t="str">
        <f t="shared" si="7"/>
        <v/>
      </c>
      <c r="AT37" s="29" t="str">
        <f t="shared" si="4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6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5"/>
        <v xml:space="preserve"> </v>
      </c>
      <c r="AL38" s="31" t="str">
        <f t="shared" si="7"/>
        <v/>
      </c>
      <c r="AM38" s="32" t="str">
        <f t="shared" si="7"/>
        <v/>
      </c>
      <c r="AN38" s="32" t="str">
        <f t="shared" si="7"/>
        <v/>
      </c>
      <c r="AO38" s="32" t="str">
        <f t="shared" si="7"/>
        <v/>
      </c>
      <c r="AP38" s="32" t="str">
        <f t="shared" si="7"/>
        <v/>
      </c>
      <c r="AQ38" s="32" t="str">
        <f t="shared" si="7"/>
        <v/>
      </c>
      <c r="AR38" s="32" t="str">
        <f t="shared" si="7"/>
        <v/>
      </c>
      <c r="AS38" s="32" t="str">
        <f t="shared" si="7"/>
        <v/>
      </c>
      <c r="AT38" s="42" t="str">
        <f t="shared" si="4"/>
        <v xml:space="preserve"> </v>
      </c>
    </row>
    <row r="39" spans="1:46" ht="15" thickTop="1" thickBot="1">
      <c r="A39" s="7" t="s">
        <v>3</v>
      </c>
      <c r="B39" s="33">
        <f t="shared" ref="B39:AT39" si="8">IF(SUM(B8:B38)&gt;0,SUM(B8:B38)," ")</f>
        <v>2</v>
      </c>
      <c r="C39" s="34" t="str">
        <f t="shared" si="8"/>
        <v xml:space="preserve"> </v>
      </c>
      <c r="D39" s="34">
        <f t="shared" si="8"/>
        <v>3</v>
      </c>
      <c r="E39" s="34">
        <f t="shared" si="8"/>
        <v>540</v>
      </c>
      <c r="F39" s="34" t="str">
        <f t="shared" si="8"/>
        <v xml:space="preserve"> </v>
      </c>
      <c r="G39" s="34" t="str">
        <f t="shared" si="8"/>
        <v xml:space="preserve"> </v>
      </c>
      <c r="H39" s="34" t="str">
        <f t="shared" si="8"/>
        <v xml:space="preserve"> </v>
      </c>
      <c r="I39" s="34">
        <f t="shared" si="8"/>
        <v>16</v>
      </c>
      <c r="J39" s="46">
        <f t="shared" si="8"/>
        <v>16</v>
      </c>
      <c r="K39" s="33" t="str">
        <f t="shared" si="8"/>
        <v xml:space="preserve"> </v>
      </c>
      <c r="L39" s="34" t="str">
        <f t="shared" si="8"/>
        <v xml:space="preserve"> </v>
      </c>
      <c r="M39" s="34" t="str">
        <f t="shared" si="8"/>
        <v xml:space="preserve"> </v>
      </c>
      <c r="N39" s="34" t="str">
        <f t="shared" si="8"/>
        <v xml:space="preserve"> </v>
      </c>
      <c r="O39" s="34" t="str">
        <f t="shared" si="8"/>
        <v xml:space="preserve"> </v>
      </c>
      <c r="P39" s="34" t="str">
        <f t="shared" si="8"/>
        <v xml:space="preserve"> </v>
      </c>
      <c r="Q39" s="34" t="str">
        <f t="shared" si="8"/>
        <v xml:space="preserve"> </v>
      </c>
      <c r="R39" s="34" t="str">
        <f t="shared" si="8"/>
        <v xml:space="preserve"> </v>
      </c>
      <c r="S39" s="35" t="str">
        <f t="shared" si="8"/>
        <v xml:space="preserve"> </v>
      </c>
      <c r="T39" s="33" t="str">
        <f t="shared" si="8"/>
        <v xml:space="preserve"> </v>
      </c>
      <c r="U39" s="34" t="str">
        <f t="shared" si="8"/>
        <v xml:space="preserve"> </v>
      </c>
      <c r="V39" s="34" t="str">
        <f t="shared" si="8"/>
        <v xml:space="preserve"> </v>
      </c>
      <c r="W39" s="34" t="str">
        <f t="shared" si="8"/>
        <v xml:space="preserve"> </v>
      </c>
      <c r="X39" s="34" t="str">
        <f t="shared" si="8"/>
        <v xml:space="preserve"> </v>
      </c>
      <c r="Y39" s="34" t="str">
        <f t="shared" si="8"/>
        <v xml:space="preserve"> </v>
      </c>
      <c r="Z39" s="34" t="str">
        <f t="shared" si="8"/>
        <v xml:space="preserve"> </v>
      </c>
      <c r="AA39" s="34" t="str">
        <f t="shared" si="8"/>
        <v xml:space="preserve"> </v>
      </c>
      <c r="AB39" s="35" t="str">
        <f t="shared" si="8"/>
        <v xml:space="preserve"> </v>
      </c>
      <c r="AC39" s="33">
        <f t="shared" si="8"/>
        <v>1</v>
      </c>
      <c r="AD39" s="34" t="str">
        <f t="shared" si="8"/>
        <v xml:space="preserve"> </v>
      </c>
      <c r="AE39" s="34">
        <f t="shared" si="8"/>
        <v>1</v>
      </c>
      <c r="AF39" s="34">
        <f t="shared" si="8"/>
        <v>410</v>
      </c>
      <c r="AG39" s="34" t="str">
        <f t="shared" si="8"/>
        <v xml:space="preserve"> </v>
      </c>
      <c r="AH39" s="34" t="str">
        <f t="shared" si="8"/>
        <v xml:space="preserve"> </v>
      </c>
      <c r="AI39" s="34" t="str">
        <f t="shared" si="8"/>
        <v xml:space="preserve"> </v>
      </c>
      <c r="AJ39" s="34">
        <f t="shared" si="8"/>
        <v>49</v>
      </c>
      <c r="AK39" s="35">
        <f t="shared" si="8"/>
        <v>49</v>
      </c>
      <c r="AL39" s="36">
        <f t="shared" si="8"/>
        <v>3</v>
      </c>
      <c r="AM39" s="37" t="str">
        <f t="shared" si="8"/>
        <v xml:space="preserve"> </v>
      </c>
      <c r="AN39" s="37">
        <f t="shared" si="8"/>
        <v>4</v>
      </c>
      <c r="AO39" s="37">
        <f t="shared" si="8"/>
        <v>950</v>
      </c>
      <c r="AP39" s="37" t="str">
        <f t="shared" si="8"/>
        <v xml:space="preserve"> </v>
      </c>
      <c r="AQ39" s="37" t="str">
        <f t="shared" si="8"/>
        <v xml:space="preserve"> </v>
      </c>
      <c r="AR39" s="37" t="str">
        <f t="shared" si="8"/>
        <v xml:space="preserve"> </v>
      </c>
      <c r="AS39" s="37">
        <f t="shared" si="8"/>
        <v>65</v>
      </c>
      <c r="AT39" s="35">
        <f t="shared" si="8"/>
        <v>65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18"/>
  <sheetViews>
    <sheetView tabSelected="1" zoomScaleNormal="100" workbookViewId="0">
      <selection activeCell="AU26" sqref="AU26"/>
    </sheetView>
  </sheetViews>
  <sheetFormatPr defaultRowHeight="13.5"/>
  <cols>
    <col min="1" max="1" width="7.25" customWidth="1"/>
    <col min="2" max="4" width="2.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1" width="2.5" customWidth="1"/>
    <col min="22" max="22" width="2.37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 s="1" customFormat="1" ht="21" customHeight="1">
      <c r="B1" s="63" t="s">
        <v>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AC1" s="61"/>
      <c r="AD1" s="61"/>
      <c r="AE1" s="61"/>
      <c r="AF1" s="61"/>
      <c r="AG1" s="61"/>
      <c r="AH1" s="61"/>
      <c r="AI1" s="61"/>
      <c r="AJ1" s="61"/>
      <c r="AK1" s="61"/>
    </row>
    <row r="2" spans="1:46" ht="18.75" customHeight="1" thickBot="1">
      <c r="A2" s="8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2"/>
      <c r="U2" s="2"/>
      <c r="V2" s="2"/>
      <c r="W2" s="2"/>
      <c r="AC2" s="62"/>
      <c r="AD2" s="62"/>
      <c r="AE2" s="62"/>
      <c r="AF2" s="62"/>
      <c r="AG2" s="62"/>
      <c r="AH2" s="62"/>
      <c r="AI2" s="62"/>
      <c r="AJ2" s="62"/>
      <c r="AK2" s="62"/>
    </row>
    <row r="3" spans="1:46">
      <c r="A3" s="47"/>
      <c r="B3" s="101" t="s">
        <v>38</v>
      </c>
      <c r="C3" s="102"/>
      <c r="D3" s="102"/>
      <c r="E3" s="102"/>
      <c r="F3" s="102"/>
      <c r="G3" s="102"/>
      <c r="H3" s="102"/>
      <c r="I3" s="102"/>
      <c r="J3" s="103"/>
      <c r="K3" s="108" t="s">
        <v>39</v>
      </c>
      <c r="L3" s="94"/>
      <c r="M3" s="94"/>
      <c r="N3" s="94"/>
      <c r="O3" s="94"/>
      <c r="P3" s="94"/>
      <c r="Q3" s="94"/>
      <c r="R3" s="94"/>
      <c r="S3" s="95"/>
      <c r="T3" s="94" t="s">
        <v>10</v>
      </c>
      <c r="U3" s="94"/>
      <c r="V3" s="94"/>
      <c r="W3" s="94"/>
      <c r="X3" s="94"/>
      <c r="Y3" s="94"/>
      <c r="Z3" s="94"/>
      <c r="AA3" s="94"/>
      <c r="AB3" s="94"/>
      <c r="AC3" s="108" t="s">
        <v>40</v>
      </c>
      <c r="AD3" s="94"/>
      <c r="AE3" s="94"/>
      <c r="AF3" s="94"/>
      <c r="AG3" s="94"/>
      <c r="AH3" s="94"/>
      <c r="AI3" s="94"/>
      <c r="AJ3" s="94"/>
      <c r="AK3" s="95"/>
      <c r="AL3" s="108" t="s">
        <v>12</v>
      </c>
      <c r="AM3" s="94"/>
      <c r="AN3" s="94"/>
      <c r="AO3" s="94"/>
      <c r="AP3" s="94"/>
      <c r="AQ3" s="94"/>
      <c r="AR3" s="94"/>
      <c r="AS3" s="94"/>
      <c r="AT3" s="95"/>
    </row>
    <row r="4" spans="1:46">
      <c r="A4" s="48"/>
      <c r="B4" s="107" t="s">
        <v>13</v>
      </c>
      <c r="C4" s="104"/>
      <c r="D4" s="99" t="s">
        <v>4</v>
      </c>
      <c r="E4" s="99" t="s">
        <v>9</v>
      </c>
      <c r="F4" s="96" t="s">
        <v>5</v>
      </c>
      <c r="G4" s="97"/>
      <c r="H4" s="97"/>
      <c r="I4" s="97"/>
      <c r="J4" s="98"/>
      <c r="K4" s="107" t="s">
        <v>13</v>
      </c>
      <c r="L4" s="104"/>
      <c r="M4" s="99" t="s">
        <v>4</v>
      </c>
      <c r="N4" s="99" t="s">
        <v>9</v>
      </c>
      <c r="O4" s="96" t="s">
        <v>5</v>
      </c>
      <c r="P4" s="97"/>
      <c r="Q4" s="97"/>
      <c r="R4" s="97"/>
      <c r="S4" s="98"/>
      <c r="T4" s="97" t="s">
        <v>13</v>
      </c>
      <c r="U4" s="104"/>
      <c r="V4" s="99" t="s">
        <v>4</v>
      </c>
      <c r="W4" s="105" t="s">
        <v>9</v>
      </c>
      <c r="X4" s="96" t="s">
        <v>5</v>
      </c>
      <c r="Y4" s="97"/>
      <c r="Z4" s="97"/>
      <c r="AA4" s="97"/>
      <c r="AB4" s="98"/>
      <c r="AC4" s="97" t="s">
        <v>13</v>
      </c>
      <c r="AD4" s="104"/>
      <c r="AE4" s="99" t="s">
        <v>4</v>
      </c>
      <c r="AF4" s="99" t="s">
        <v>9</v>
      </c>
      <c r="AG4" s="96" t="s">
        <v>5</v>
      </c>
      <c r="AH4" s="97"/>
      <c r="AI4" s="97"/>
      <c r="AJ4" s="97"/>
      <c r="AK4" s="97"/>
      <c r="AL4" s="107" t="s">
        <v>13</v>
      </c>
      <c r="AM4" s="104"/>
      <c r="AN4" s="99" t="s">
        <v>4</v>
      </c>
      <c r="AO4" s="99" t="s">
        <v>9</v>
      </c>
      <c r="AP4" s="96" t="s">
        <v>5</v>
      </c>
      <c r="AQ4" s="97"/>
      <c r="AR4" s="97"/>
      <c r="AS4" s="97"/>
      <c r="AT4" s="98"/>
    </row>
    <row r="5" spans="1:46">
      <c r="A5" s="64"/>
      <c r="B5" s="20" t="s">
        <v>1</v>
      </c>
      <c r="C5" s="19" t="s">
        <v>2</v>
      </c>
      <c r="D5" s="109"/>
      <c r="E5" s="109"/>
      <c r="F5" s="21" t="s">
        <v>14</v>
      </c>
      <c r="G5" s="21" t="s">
        <v>15</v>
      </c>
      <c r="H5" s="21" t="s">
        <v>16</v>
      </c>
      <c r="I5" s="21" t="s">
        <v>0</v>
      </c>
      <c r="J5" s="22" t="s">
        <v>17</v>
      </c>
      <c r="K5" s="20" t="s">
        <v>1</v>
      </c>
      <c r="L5" s="19" t="s">
        <v>2</v>
      </c>
      <c r="M5" s="109"/>
      <c r="N5" s="109"/>
      <c r="O5" s="21" t="s">
        <v>14</v>
      </c>
      <c r="P5" s="21" t="s">
        <v>15</v>
      </c>
      <c r="Q5" s="21" t="s">
        <v>16</v>
      </c>
      <c r="R5" s="21" t="s">
        <v>0</v>
      </c>
      <c r="S5" s="22" t="s">
        <v>17</v>
      </c>
      <c r="T5" s="65" t="s">
        <v>1</v>
      </c>
      <c r="U5" s="19" t="s">
        <v>2</v>
      </c>
      <c r="V5" s="109"/>
      <c r="W5" s="110"/>
      <c r="X5" s="21" t="s">
        <v>14</v>
      </c>
      <c r="Y5" s="21" t="s">
        <v>15</v>
      </c>
      <c r="Z5" s="21" t="s">
        <v>16</v>
      </c>
      <c r="AA5" s="21" t="s">
        <v>0</v>
      </c>
      <c r="AB5" s="22" t="s">
        <v>17</v>
      </c>
      <c r="AC5" s="65" t="s">
        <v>1</v>
      </c>
      <c r="AD5" s="19" t="s">
        <v>2</v>
      </c>
      <c r="AE5" s="109"/>
      <c r="AF5" s="109"/>
      <c r="AG5" s="21" t="s">
        <v>14</v>
      </c>
      <c r="AH5" s="21" t="s">
        <v>15</v>
      </c>
      <c r="AI5" s="21" t="s">
        <v>16</v>
      </c>
      <c r="AJ5" s="21" t="s">
        <v>0</v>
      </c>
      <c r="AK5" s="66" t="s">
        <v>17</v>
      </c>
      <c r="AL5" s="20" t="s">
        <v>1</v>
      </c>
      <c r="AM5" s="19" t="s">
        <v>2</v>
      </c>
      <c r="AN5" s="109"/>
      <c r="AO5" s="109"/>
      <c r="AP5" s="21" t="s">
        <v>14</v>
      </c>
      <c r="AQ5" s="21" t="s">
        <v>15</v>
      </c>
      <c r="AR5" s="21" t="s">
        <v>16</v>
      </c>
      <c r="AS5" s="21" t="s">
        <v>0</v>
      </c>
      <c r="AT5" s="22" t="s">
        <v>12</v>
      </c>
    </row>
    <row r="6" spans="1:46">
      <c r="A6" s="76" t="s">
        <v>26</v>
      </c>
      <c r="B6" s="69">
        <f>'４月'!B39</f>
        <v>3</v>
      </c>
      <c r="C6" s="67"/>
      <c r="D6" s="67">
        <v>5</v>
      </c>
      <c r="E6" s="67">
        <v>900</v>
      </c>
      <c r="F6" s="67"/>
      <c r="G6" s="67"/>
      <c r="H6" s="67"/>
      <c r="I6" s="67">
        <v>25</v>
      </c>
      <c r="J6" s="71">
        <v>25</v>
      </c>
      <c r="K6" s="69"/>
      <c r="L6" s="67"/>
      <c r="M6" s="67"/>
      <c r="N6" s="67"/>
      <c r="O6" s="67"/>
      <c r="P6" s="67"/>
      <c r="Q6" s="67"/>
      <c r="R6" s="67"/>
      <c r="S6" s="71"/>
      <c r="T6" s="69"/>
      <c r="U6" s="67"/>
      <c r="V6" s="67"/>
      <c r="W6" s="67"/>
      <c r="X6" s="67"/>
      <c r="Y6" s="67"/>
      <c r="Z6" s="67"/>
      <c r="AA6" s="67"/>
      <c r="AB6" s="71"/>
      <c r="AC6" s="69"/>
      <c r="AD6" s="67"/>
      <c r="AE6" s="67"/>
      <c r="AF6" s="67"/>
      <c r="AG6" s="67"/>
      <c r="AH6" s="67"/>
      <c r="AI6" s="67"/>
      <c r="AJ6" s="67"/>
      <c r="AK6" s="71"/>
      <c r="AL6" s="69">
        <f>IF(B6+K6+T6+AC6&gt;0,B6+K6+T6+AC6,"")</f>
        <v>3</v>
      </c>
      <c r="AM6" s="69" t="str">
        <f t="shared" ref="AM6:AT6" si="0">IF(C6+L6+U6+AD6&gt;0,C6+L6+U6+AD6,"")</f>
        <v/>
      </c>
      <c r="AN6" s="69">
        <f t="shared" si="0"/>
        <v>5</v>
      </c>
      <c r="AO6" s="69">
        <f t="shared" si="0"/>
        <v>900</v>
      </c>
      <c r="AP6" s="69" t="str">
        <f t="shared" si="0"/>
        <v/>
      </c>
      <c r="AQ6" s="69" t="str">
        <f t="shared" si="0"/>
        <v/>
      </c>
      <c r="AR6" s="69" t="str">
        <f t="shared" si="0"/>
        <v/>
      </c>
      <c r="AS6" s="69">
        <f t="shared" si="0"/>
        <v>25</v>
      </c>
      <c r="AT6" s="71">
        <f t="shared" si="0"/>
        <v>25</v>
      </c>
    </row>
    <row r="7" spans="1:46">
      <c r="A7" s="76" t="s">
        <v>27</v>
      </c>
      <c r="B7" s="70">
        <v>1</v>
      </c>
      <c r="C7" s="68"/>
      <c r="D7" s="68">
        <v>1</v>
      </c>
      <c r="E7" s="68">
        <v>150</v>
      </c>
      <c r="F7" s="68"/>
      <c r="G7" s="68"/>
      <c r="H7" s="68"/>
      <c r="I7" s="68">
        <v>7</v>
      </c>
      <c r="J7" s="72">
        <v>7</v>
      </c>
      <c r="K7" s="70"/>
      <c r="L7" s="68"/>
      <c r="M7" s="68"/>
      <c r="N7" s="68"/>
      <c r="O7" s="68"/>
      <c r="P7" s="68"/>
      <c r="Q7" s="68"/>
      <c r="R7" s="68"/>
      <c r="S7" s="72"/>
      <c r="T7" s="70">
        <v>3</v>
      </c>
      <c r="U7" s="68"/>
      <c r="V7" s="68">
        <v>7</v>
      </c>
      <c r="W7" s="68">
        <v>1330</v>
      </c>
      <c r="X7" s="68"/>
      <c r="Y7" s="68"/>
      <c r="Z7" s="68"/>
      <c r="AA7" s="68">
        <v>18</v>
      </c>
      <c r="AB7" s="72">
        <v>18</v>
      </c>
      <c r="AC7" s="70">
        <v>1</v>
      </c>
      <c r="AD7" s="68"/>
      <c r="AE7" s="68">
        <v>4</v>
      </c>
      <c r="AF7" s="68">
        <v>1360</v>
      </c>
      <c r="AG7" s="68">
        <v>4</v>
      </c>
      <c r="AH7" s="68"/>
      <c r="AI7" s="68"/>
      <c r="AJ7" s="68">
        <v>60</v>
      </c>
      <c r="AK7" s="72">
        <v>64</v>
      </c>
      <c r="AL7" s="69">
        <f t="shared" ref="AL7:AL17" si="1">IF(B7+K7+T7+AC7&gt;0,B7+K7+T7+AC7,"")</f>
        <v>5</v>
      </c>
      <c r="AM7" s="69" t="str">
        <f t="shared" ref="AM7:AM17" si="2">IF(C7+L7+U7+AD7&gt;0,C7+L7+U7+AD7,"")</f>
        <v/>
      </c>
      <c r="AN7" s="69">
        <f t="shared" ref="AN7:AN17" si="3">IF(D7+M7+V7+AE7&gt;0,D7+M7+V7+AE7,"")</f>
        <v>12</v>
      </c>
      <c r="AO7" s="69">
        <f t="shared" ref="AO7:AO17" si="4">IF(E7+N7+W7+AF7&gt;0,E7+N7+W7+AF7,"")</f>
        <v>2840</v>
      </c>
      <c r="AP7" s="69">
        <f t="shared" ref="AP7:AP17" si="5">IF(F7+O7+X7+AG7&gt;0,F7+O7+X7+AG7,"")</f>
        <v>4</v>
      </c>
      <c r="AQ7" s="69" t="str">
        <f t="shared" ref="AQ7:AQ17" si="6">IF(G7+P7+Y7+AH7&gt;0,G7+P7+Y7+AH7,"")</f>
        <v/>
      </c>
      <c r="AR7" s="69" t="str">
        <f t="shared" ref="AR7:AR17" si="7">IF(H7+Q7+Z7+AI7&gt;0,H7+Q7+Z7+AI7,"")</f>
        <v/>
      </c>
      <c r="AS7" s="69">
        <f t="shared" ref="AS7:AS17" si="8">IF(I7+R7+AA7+AJ7&gt;0,I7+R7+AA7+AJ7,"")</f>
        <v>85</v>
      </c>
      <c r="AT7" s="71">
        <f t="shared" ref="AT7:AT17" si="9">IF(J7+S7+AB7+AK7&gt;0,J7+S7+AB7+AK7,"")</f>
        <v>89</v>
      </c>
    </row>
    <row r="8" spans="1:46">
      <c r="A8" s="76" t="s">
        <v>28</v>
      </c>
      <c r="B8" s="70">
        <v>2</v>
      </c>
      <c r="C8" s="68"/>
      <c r="D8" s="68">
        <v>2</v>
      </c>
      <c r="E8" s="68">
        <v>300</v>
      </c>
      <c r="F8" s="68"/>
      <c r="G8" s="68"/>
      <c r="H8" s="68"/>
      <c r="I8" s="68">
        <v>18</v>
      </c>
      <c r="J8" s="72">
        <v>18</v>
      </c>
      <c r="K8" s="70"/>
      <c r="L8" s="68"/>
      <c r="M8" s="68"/>
      <c r="N8" s="68"/>
      <c r="O8" s="68"/>
      <c r="P8" s="68"/>
      <c r="Q8" s="68"/>
      <c r="R8" s="68"/>
      <c r="S8" s="72"/>
      <c r="T8" s="70">
        <v>2</v>
      </c>
      <c r="U8" s="68"/>
      <c r="V8" s="68">
        <v>4</v>
      </c>
      <c r="W8" s="68">
        <v>760</v>
      </c>
      <c r="X8" s="68"/>
      <c r="Y8" s="68"/>
      <c r="Z8" s="68"/>
      <c r="AA8" s="68">
        <v>15</v>
      </c>
      <c r="AB8" s="72">
        <v>15</v>
      </c>
      <c r="AC8" s="70"/>
      <c r="AD8" s="68"/>
      <c r="AE8" s="68"/>
      <c r="AF8" s="68"/>
      <c r="AG8" s="68"/>
      <c r="AH8" s="68"/>
      <c r="AI8" s="68"/>
      <c r="AJ8" s="68"/>
      <c r="AK8" s="72"/>
      <c r="AL8" s="69">
        <f t="shared" si="1"/>
        <v>4</v>
      </c>
      <c r="AM8" s="69" t="str">
        <f t="shared" si="2"/>
        <v/>
      </c>
      <c r="AN8" s="69">
        <f t="shared" si="3"/>
        <v>6</v>
      </c>
      <c r="AO8" s="69">
        <f t="shared" si="4"/>
        <v>1060</v>
      </c>
      <c r="AP8" s="69" t="str">
        <f t="shared" si="5"/>
        <v/>
      </c>
      <c r="AQ8" s="69" t="str">
        <f t="shared" si="6"/>
        <v/>
      </c>
      <c r="AR8" s="69" t="str">
        <f t="shared" si="7"/>
        <v/>
      </c>
      <c r="AS8" s="69">
        <f t="shared" si="8"/>
        <v>33</v>
      </c>
      <c r="AT8" s="71">
        <f t="shared" si="9"/>
        <v>33</v>
      </c>
    </row>
    <row r="9" spans="1:46">
      <c r="A9" s="76" t="s">
        <v>29</v>
      </c>
      <c r="B9" s="70">
        <v>2</v>
      </c>
      <c r="C9" s="70"/>
      <c r="D9" s="70">
        <v>3</v>
      </c>
      <c r="E9" s="70">
        <v>450</v>
      </c>
      <c r="F9" s="70"/>
      <c r="G9" s="70"/>
      <c r="H9" s="70"/>
      <c r="I9" s="70">
        <v>19</v>
      </c>
      <c r="J9" s="72">
        <v>19</v>
      </c>
      <c r="K9" s="70"/>
      <c r="L9" s="68"/>
      <c r="M9" s="68"/>
      <c r="N9" s="68"/>
      <c r="O9" s="68"/>
      <c r="P9" s="68"/>
      <c r="Q9" s="68"/>
      <c r="R9" s="68"/>
      <c r="S9" s="72"/>
      <c r="T9" s="70"/>
      <c r="U9" s="70"/>
      <c r="V9" s="70"/>
      <c r="W9" s="70"/>
      <c r="X9" s="70"/>
      <c r="Y9" s="70"/>
      <c r="Z9" s="70"/>
      <c r="AA9" s="70"/>
      <c r="AB9" s="72"/>
      <c r="AC9" s="70"/>
      <c r="AD9" s="70">
        <v>1</v>
      </c>
      <c r="AE9" s="70">
        <v>3</v>
      </c>
      <c r="AF9" s="70"/>
      <c r="AG9" s="70"/>
      <c r="AH9" s="70"/>
      <c r="AI9" s="70"/>
      <c r="AJ9" s="70">
        <v>30</v>
      </c>
      <c r="AK9" s="72">
        <v>30</v>
      </c>
      <c r="AL9" s="69">
        <f t="shared" si="1"/>
        <v>2</v>
      </c>
      <c r="AM9" s="69">
        <f t="shared" si="2"/>
        <v>1</v>
      </c>
      <c r="AN9" s="69">
        <f t="shared" si="3"/>
        <v>6</v>
      </c>
      <c r="AO9" s="69">
        <f t="shared" si="4"/>
        <v>450</v>
      </c>
      <c r="AP9" s="69" t="str">
        <f t="shared" si="5"/>
        <v/>
      </c>
      <c r="AQ9" s="69" t="str">
        <f t="shared" si="6"/>
        <v/>
      </c>
      <c r="AR9" s="69" t="str">
        <f t="shared" si="7"/>
        <v/>
      </c>
      <c r="AS9" s="69">
        <f t="shared" si="8"/>
        <v>49</v>
      </c>
      <c r="AT9" s="71">
        <f t="shared" si="9"/>
        <v>49</v>
      </c>
    </row>
    <row r="10" spans="1:46">
      <c r="A10" s="76" t="s">
        <v>30</v>
      </c>
      <c r="B10" s="70">
        <v>1</v>
      </c>
      <c r="C10" s="68"/>
      <c r="D10" s="68">
        <v>5</v>
      </c>
      <c r="E10" s="68">
        <v>750</v>
      </c>
      <c r="F10" s="68"/>
      <c r="G10" s="68"/>
      <c r="H10" s="68"/>
      <c r="I10" s="68">
        <v>16</v>
      </c>
      <c r="J10" s="72">
        <v>16</v>
      </c>
      <c r="K10" s="70"/>
      <c r="L10" s="68"/>
      <c r="M10" s="68"/>
      <c r="N10" s="68"/>
      <c r="O10" s="68"/>
      <c r="P10" s="68"/>
      <c r="Q10" s="68"/>
      <c r="R10" s="68"/>
      <c r="S10" s="72"/>
      <c r="T10" s="70"/>
      <c r="U10" s="68"/>
      <c r="V10" s="68"/>
      <c r="W10" s="68"/>
      <c r="X10" s="68"/>
      <c r="Y10" s="68"/>
      <c r="Z10" s="68"/>
      <c r="AA10" s="68"/>
      <c r="AB10" s="72"/>
      <c r="AC10" s="70">
        <v>1</v>
      </c>
      <c r="AD10" s="70"/>
      <c r="AE10" s="70">
        <v>6</v>
      </c>
      <c r="AF10" s="70">
        <v>2040</v>
      </c>
      <c r="AG10" s="70"/>
      <c r="AH10" s="70"/>
      <c r="AI10" s="70"/>
      <c r="AJ10" s="70">
        <v>16</v>
      </c>
      <c r="AK10" s="72">
        <v>16</v>
      </c>
      <c r="AL10" s="69">
        <f t="shared" si="1"/>
        <v>2</v>
      </c>
      <c r="AM10" s="69" t="str">
        <f t="shared" si="2"/>
        <v/>
      </c>
      <c r="AN10" s="69">
        <f t="shared" si="3"/>
        <v>11</v>
      </c>
      <c r="AO10" s="69">
        <f t="shared" si="4"/>
        <v>2790</v>
      </c>
      <c r="AP10" s="69" t="str">
        <f t="shared" si="5"/>
        <v/>
      </c>
      <c r="AQ10" s="69" t="str">
        <f t="shared" si="6"/>
        <v/>
      </c>
      <c r="AR10" s="69" t="str">
        <f t="shared" si="7"/>
        <v/>
      </c>
      <c r="AS10" s="69">
        <f t="shared" si="8"/>
        <v>32</v>
      </c>
      <c r="AT10" s="71">
        <f t="shared" si="9"/>
        <v>32</v>
      </c>
    </row>
    <row r="11" spans="1:46">
      <c r="A11" s="76" t="s">
        <v>31</v>
      </c>
      <c r="B11" s="70">
        <v>1</v>
      </c>
      <c r="C11" s="70"/>
      <c r="D11" s="70">
        <v>1</v>
      </c>
      <c r="E11" s="70">
        <v>150</v>
      </c>
      <c r="F11" s="70"/>
      <c r="G11" s="70"/>
      <c r="H11" s="70"/>
      <c r="I11" s="70">
        <v>7</v>
      </c>
      <c r="J11" s="72">
        <v>7</v>
      </c>
      <c r="K11" s="70">
        <v>1</v>
      </c>
      <c r="L11" s="68"/>
      <c r="M11" s="68">
        <v>2</v>
      </c>
      <c r="N11" s="68">
        <v>300</v>
      </c>
      <c r="O11" s="68"/>
      <c r="P11" s="68"/>
      <c r="Q11" s="68"/>
      <c r="R11" s="68">
        <v>11</v>
      </c>
      <c r="S11" s="72">
        <v>11</v>
      </c>
      <c r="T11" s="70"/>
      <c r="U11" s="68"/>
      <c r="V11" s="68"/>
      <c r="W11" s="68"/>
      <c r="X11" s="68"/>
      <c r="Y11" s="68"/>
      <c r="Z11" s="68"/>
      <c r="AA11" s="68"/>
      <c r="AB11" s="72"/>
      <c r="AC11" s="70">
        <v>2</v>
      </c>
      <c r="AD11" s="70"/>
      <c r="AE11" s="70">
        <v>8</v>
      </c>
      <c r="AF11" s="70">
        <v>2720</v>
      </c>
      <c r="AG11" s="70"/>
      <c r="AH11" s="70"/>
      <c r="AI11" s="70"/>
      <c r="AJ11" s="70">
        <v>40</v>
      </c>
      <c r="AK11" s="72">
        <v>40</v>
      </c>
      <c r="AL11" s="69">
        <f t="shared" si="1"/>
        <v>4</v>
      </c>
      <c r="AM11" s="69" t="str">
        <f t="shared" si="2"/>
        <v/>
      </c>
      <c r="AN11" s="69">
        <f t="shared" si="3"/>
        <v>11</v>
      </c>
      <c r="AO11" s="69">
        <f t="shared" si="4"/>
        <v>3170</v>
      </c>
      <c r="AP11" s="69" t="str">
        <f t="shared" si="5"/>
        <v/>
      </c>
      <c r="AQ11" s="69" t="str">
        <f t="shared" si="6"/>
        <v/>
      </c>
      <c r="AR11" s="69" t="str">
        <f t="shared" si="7"/>
        <v/>
      </c>
      <c r="AS11" s="69">
        <f t="shared" si="8"/>
        <v>58</v>
      </c>
      <c r="AT11" s="71">
        <f t="shared" si="9"/>
        <v>58</v>
      </c>
    </row>
    <row r="12" spans="1:46">
      <c r="A12" s="76" t="s">
        <v>32</v>
      </c>
      <c r="B12" s="70">
        <v>3</v>
      </c>
      <c r="C12" s="70"/>
      <c r="D12" s="70">
        <v>3</v>
      </c>
      <c r="E12" s="70">
        <v>450</v>
      </c>
      <c r="F12" s="70"/>
      <c r="G12" s="70"/>
      <c r="H12" s="70"/>
      <c r="I12" s="70">
        <v>18</v>
      </c>
      <c r="J12" s="72">
        <v>18</v>
      </c>
      <c r="K12" s="70"/>
      <c r="L12" s="68"/>
      <c r="M12" s="68"/>
      <c r="N12" s="68"/>
      <c r="O12" s="68"/>
      <c r="P12" s="68"/>
      <c r="Q12" s="68"/>
      <c r="R12" s="68"/>
      <c r="S12" s="72"/>
      <c r="T12" s="70">
        <v>1</v>
      </c>
      <c r="U12" s="70"/>
      <c r="V12" s="70">
        <v>2</v>
      </c>
      <c r="W12" s="70">
        <v>380</v>
      </c>
      <c r="X12" s="70"/>
      <c r="Y12" s="70"/>
      <c r="Z12" s="70"/>
      <c r="AA12" s="70">
        <v>6</v>
      </c>
      <c r="AB12" s="72">
        <v>6</v>
      </c>
      <c r="AC12" s="70">
        <v>3</v>
      </c>
      <c r="AD12" s="70"/>
      <c r="AE12" s="70">
        <v>5.5</v>
      </c>
      <c r="AF12" s="70">
        <v>1740</v>
      </c>
      <c r="AG12" s="70"/>
      <c r="AH12" s="70"/>
      <c r="AI12" s="70"/>
      <c r="AJ12" s="70">
        <v>93</v>
      </c>
      <c r="AK12" s="72">
        <v>93</v>
      </c>
      <c r="AL12" s="69">
        <f t="shared" si="1"/>
        <v>7</v>
      </c>
      <c r="AM12" s="69" t="str">
        <f t="shared" si="2"/>
        <v/>
      </c>
      <c r="AN12" s="69">
        <f t="shared" si="3"/>
        <v>10.5</v>
      </c>
      <c r="AO12" s="69">
        <f t="shared" si="4"/>
        <v>2570</v>
      </c>
      <c r="AP12" s="69" t="str">
        <f t="shared" si="5"/>
        <v/>
      </c>
      <c r="AQ12" s="69" t="str">
        <f t="shared" si="6"/>
        <v/>
      </c>
      <c r="AR12" s="69" t="str">
        <f t="shared" si="7"/>
        <v/>
      </c>
      <c r="AS12" s="69">
        <f t="shared" si="8"/>
        <v>117</v>
      </c>
      <c r="AT12" s="71">
        <f t="shared" si="9"/>
        <v>117</v>
      </c>
    </row>
    <row r="13" spans="1:46">
      <c r="A13" s="76" t="s">
        <v>33</v>
      </c>
      <c r="B13" s="70">
        <v>1</v>
      </c>
      <c r="C13" s="70"/>
      <c r="D13" s="70">
        <v>1</v>
      </c>
      <c r="E13" s="70">
        <v>180</v>
      </c>
      <c r="F13" s="70"/>
      <c r="G13" s="70"/>
      <c r="H13" s="70"/>
      <c r="I13" s="70">
        <v>6</v>
      </c>
      <c r="J13" s="72">
        <v>6</v>
      </c>
      <c r="K13" s="70"/>
      <c r="L13" s="68"/>
      <c r="M13" s="68"/>
      <c r="N13" s="68"/>
      <c r="O13" s="68"/>
      <c r="P13" s="68"/>
      <c r="Q13" s="68"/>
      <c r="R13" s="68"/>
      <c r="S13" s="72"/>
      <c r="T13" s="70">
        <v>1</v>
      </c>
      <c r="U13" s="68"/>
      <c r="V13" s="68">
        <v>2</v>
      </c>
      <c r="W13" s="68">
        <v>460</v>
      </c>
      <c r="X13" s="68"/>
      <c r="Y13" s="68"/>
      <c r="Z13" s="68"/>
      <c r="AA13" s="68">
        <v>4</v>
      </c>
      <c r="AB13" s="72">
        <v>4</v>
      </c>
      <c r="AC13" s="70">
        <v>1</v>
      </c>
      <c r="AD13" s="70"/>
      <c r="AE13" s="70">
        <v>1</v>
      </c>
      <c r="AF13" s="70">
        <v>410</v>
      </c>
      <c r="AG13" s="70"/>
      <c r="AH13" s="70"/>
      <c r="AI13" s="70"/>
      <c r="AJ13" s="70">
        <v>50</v>
      </c>
      <c r="AK13" s="72">
        <v>50</v>
      </c>
      <c r="AL13" s="69">
        <f t="shared" si="1"/>
        <v>3</v>
      </c>
      <c r="AM13" s="69" t="str">
        <f t="shared" si="2"/>
        <v/>
      </c>
      <c r="AN13" s="69">
        <f t="shared" si="3"/>
        <v>4</v>
      </c>
      <c r="AO13" s="69">
        <f t="shared" si="4"/>
        <v>1050</v>
      </c>
      <c r="AP13" s="69" t="str">
        <f t="shared" si="5"/>
        <v/>
      </c>
      <c r="AQ13" s="69" t="str">
        <f t="shared" si="6"/>
        <v/>
      </c>
      <c r="AR13" s="69" t="str">
        <f t="shared" si="7"/>
        <v/>
      </c>
      <c r="AS13" s="69">
        <f t="shared" si="8"/>
        <v>60</v>
      </c>
      <c r="AT13" s="71">
        <f t="shared" si="9"/>
        <v>60</v>
      </c>
    </row>
    <row r="14" spans="1:46">
      <c r="A14" s="76" t="s">
        <v>37</v>
      </c>
      <c r="B14" s="70">
        <v>3</v>
      </c>
      <c r="C14" s="70"/>
      <c r="D14" s="70">
        <v>4</v>
      </c>
      <c r="E14" s="70">
        <v>720</v>
      </c>
      <c r="F14" s="70"/>
      <c r="G14" s="70"/>
      <c r="H14" s="70"/>
      <c r="I14" s="70">
        <v>22</v>
      </c>
      <c r="J14" s="72">
        <v>22</v>
      </c>
      <c r="K14" s="70"/>
      <c r="L14" s="68"/>
      <c r="M14" s="68"/>
      <c r="N14" s="68"/>
      <c r="O14" s="68"/>
      <c r="P14" s="68"/>
      <c r="Q14" s="68"/>
      <c r="R14" s="68"/>
      <c r="S14" s="72"/>
      <c r="T14" s="70"/>
      <c r="U14" s="68"/>
      <c r="V14" s="68"/>
      <c r="W14" s="68"/>
      <c r="X14" s="68"/>
      <c r="Y14" s="68"/>
      <c r="Z14" s="68"/>
      <c r="AA14" s="68"/>
      <c r="AB14" s="72"/>
      <c r="AC14" s="70">
        <v>1</v>
      </c>
      <c r="AD14" s="70"/>
      <c r="AE14" s="70">
        <v>2</v>
      </c>
      <c r="AF14" s="70">
        <v>820</v>
      </c>
      <c r="AG14" s="70"/>
      <c r="AH14" s="70"/>
      <c r="AI14" s="70"/>
      <c r="AJ14" s="70">
        <v>20</v>
      </c>
      <c r="AK14" s="72">
        <v>20</v>
      </c>
      <c r="AL14" s="69">
        <f t="shared" si="1"/>
        <v>4</v>
      </c>
      <c r="AM14" s="69" t="str">
        <f t="shared" si="2"/>
        <v/>
      </c>
      <c r="AN14" s="69">
        <f t="shared" si="3"/>
        <v>6</v>
      </c>
      <c r="AO14" s="69">
        <f t="shared" si="4"/>
        <v>1540</v>
      </c>
      <c r="AP14" s="69" t="str">
        <f t="shared" si="5"/>
        <v/>
      </c>
      <c r="AQ14" s="69" t="str">
        <f t="shared" si="6"/>
        <v/>
      </c>
      <c r="AR14" s="69" t="str">
        <f t="shared" si="7"/>
        <v/>
      </c>
      <c r="AS14" s="69">
        <f t="shared" si="8"/>
        <v>42</v>
      </c>
      <c r="AT14" s="71">
        <f t="shared" si="9"/>
        <v>42</v>
      </c>
    </row>
    <row r="15" spans="1:46">
      <c r="A15" s="76" t="s">
        <v>34</v>
      </c>
      <c r="B15" s="70">
        <v>1</v>
      </c>
      <c r="C15" s="70"/>
      <c r="D15" s="70">
        <v>1</v>
      </c>
      <c r="E15" s="70">
        <v>180</v>
      </c>
      <c r="F15" s="70"/>
      <c r="G15" s="70"/>
      <c r="H15" s="70"/>
      <c r="I15" s="70">
        <v>7</v>
      </c>
      <c r="J15" s="72">
        <v>7</v>
      </c>
      <c r="K15" s="70"/>
      <c r="L15" s="68"/>
      <c r="M15" s="68"/>
      <c r="N15" s="68"/>
      <c r="O15" s="68"/>
      <c r="P15" s="68"/>
      <c r="Q15" s="68"/>
      <c r="R15" s="68"/>
      <c r="S15" s="72"/>
      <c r="T15" s="70"/>
      <c r="U15" s="70"/>
      <c r="V15" s="70"/>
      <c r="W15" s="70"/>
      <c r="X15" s="70"/>
      <c r="Y15" s="70"/>
      <c r="Z15" s="70"/>
      <c r="AA15" s="70"/>
      <c r="AB15" s="72"/>
      <c r="AC15" s="70"/>
      <c r="AD15" s="68"/>
      <c r="AE15" s="68"/>
      <c r="AF15" s="68"/>
      <c r="AG15" s="68"/>
      <c r="AH15" s="68"/>
      <c r="AI15" s="68"/>
      <c r="AJ15" s="68"/>
      <c r="AK15" s="72"/>
      <c r="AL15" s="69">
        <f t="shared" si="1"/>
        <v>1</v>
      </c>
      <c r="AM15" s="69" t="str">
        <f t="shared" si="2"/>
        <v/>
      </c>
      <c r="AN15" s="69">
        <f t="shared" si="3"/>
        <v>1</v>
      </c>
      <c r="AO15" s="69">
        <f t="shared" si="4"/>
        <v>180</v>
      </c>
      <c r="AP15" s="69" t="str">
        <f t="shared" si="5"/>
        <v/>
      </c>
      <c r="AQ15" s="69" t="str">
        <f t="shared" si="6"/>
        <v/>
      </c>
      <c r="AR15" s="69" t="str">
        <f t="shared" si="7"/>
        <v/>
      </c>
      <c r="AS15" s="69">
        <f t="shared" si="8"/>
        <v>7</v>
      </c>
      <c r="AT15" s="71">
        <f t="shared" si="9"/>
        <v>7</v>
      </c>
    </row>
    <row r="16" spans="1:46">
      <c r="A16" s="76" t="s">
        <v>35</v>
      </c>
      <c r="B16" s="70">
        <v>3</v>
      </c>
      <c r="C16" s="70"/>
      <c r="D16" s="70">
        <v>4</v>
      </c>
      <c r="E16" s="70">
        <v>720</v>
      </c>
      <c r="F16" s="70"/>
      <c r="G16" s="70"/>
      <c r="H16" s="70"/>
      <c r="I16" s="70">
        <v>31</v>
      </c>
      <c r="J16" s="72">
        <v>31</v>
      </c>
      <c r="K16" s="70"/>
      <c r="L16" s="68"/>
      <c r="M16" s="68"/>
      <c r="N16" s="68"/>
      <c r="O16" s="68"/>
      <c r="P16" s="68"/>
      <c r="Q16" s="68"/>
      <c r="R16" s="68"/>
      <c r="S16" s="72"/>
      <c r="T16" s="70">
        <v>2</v>
      </c>
      <c r="U16" s="70"/>
      <c r="V16" s="70">
        <v>4</v>
      </c>
      <c r="W16" s="70">
        <v>1380</v>
      </c>
      <c r="X16" s="70"/>
      <c r="Y16" s="70"/>
      <c r="Z16" s="70"/>
      <c r="AA16" s="70">
        <v>19</v>
      </c>
      <c r="AB16" s="72">
        <v>19</v>
      </c>
      <c r="AC16" s="70"/>
      <c r="AD16" s="70"/>
      <c r="AE16" s="70"/>
      <c r="AF16" s="70"/>
      <c r="AG16" s="70"/>
      <c r="AH16" s="70"/>
      <c r="AI16" s="70"/>
      <c r="AJ16" s="70"/>
      <c r="AK16" s="72"/>
      <c r="AL16" s="69">
        <f t="shared" si="1"/>
        <v>5</v>
      </c>
      <c r="AM16" s="69" t="str">
        <f t="shared" si="2"/>
        <v/>
      </c>
      <c r="AN16" s="69">
        <f t="shared" si="3"/>
        <v>8</v>
      </c>
      <c r="AO16" s="69">
        <f t="shared" si="4"/>
        <v>2100</v>
      </c>
      <c r="AP16" s="69" t="str">
        <f t="shared" si="5"/>
        <v/>
      </c>
      <c r="AQ16" s="69" t="str">
        <f t="shared" si="6"/>
        <v/>
      </c>
      <c r="AR16" s="69" t="str">
        <f t="shared" si="7"/>
        <v/>
      </c>
      <c r="AS16" s="69">
        <f t="shared" si="8"/>
        <v>50</v>
      </c>
      <c r="AT16" s="71">
        <f t="shared" si="9"/>
        <v>50</v>
      </c>
    </row>
    <row r="17" spans="1:46" ht="14.25" thickBot="1">
      <c r="A17" s="77" t="s">
        <v>36</v>
      </c>
      <c r="B17" s="73">
        <v>2</v>
      </c>
      <c r="C17" s="73"/>
      <c r="D17" s="73">
        <v>3</v>
      </c>
      <c r="E17" s="73">
        <v>540</v>
      </c>
      <c r="F17" s="73"/>
      <c r="G17" s="73"/>
      <c r="H17" s="73"/>
      <c r="I17" s="73">
        <v>16</v>
      </c>
      <c r="J17" s="75">
        <v>16</v>
      </c>
      <c r="K17" s="73"/>
      <c r="L17" s="74"/>
      <c r="M17" s="74"/>
      <c r="N17" s="74"/>
      <c r="O17" s="74"/>
      <c r="P17" s="74"/>
      <c r="Q17" s="74"/>
      <c r="R17" s="74"/>
      <c r="S17" s="75"/>
      <c r="T17" s="73"/>
      <c r="U17" s="73"/>
      <c r="V17" s="73"/>
      <c r="W17" s="73"/>
      <c r="X17" s="73"/>
      <c r="Y17" s="73"/>
      <c r="Z17" s="73"/>
      <c r="AA17" s="73"/>
      <c r="AB17" s="75"/>
      <c r="AC17" s="73">
        <v>1</v>
      </c>
      <c r="AD17" s="73"/>
      <c r="AE17" s="73">
        <v>1</v>
      </c>
      <c r="AF17" s="73">
        <v>410</v>
      </c>
      <c r="AG17" s="73"/>
      <c r="AH17" s="73"/>
      <c r="AI17" s="73"/>
      <c r="AJ17" s="73">
        <v>49</v>
      </c>
      <c r="AK17" s="75">
        <v>49</v>
      </c>
      <c r="AL17" s="83">
        <f t="shared" si="1"/>
        <v>3</v>
      </c>
      <c r="AM17" s="83" t="str">
        <f t="shared" si="2"/>
        <v/>
      </c>
      <c r="AN17" s="83">
        <f t="shared" si="3"/>
        <v>4</v>
      </c>
      <c r="AO17" s="83">
        <f t="shared" si="4"/>
        <v>950</v>
      </c>
      <c r="AP17" s="83" t="str">
        <f t="shared" si="5"/>
        <v/>
      </c>
      <c r="AQ17" s="83" t="str">
        <f t="shared" si="6"/>
        <v/>
      </c>
      <c r="AR17" s="83" t="str">
        <f t="shared" si="7"/>
        <v/>
      </c>
      <c r="AS17" s="83">
        <f t="shared" si="8"/>
        <v>65</v>
      </c>
      <c r="AT17" s="84">
        <f t="shared" si="9"/>
        <v>65</v>
      </c>
    </row>
    <row r="18" spans="1:46" ht="14.25" thickBot="1">
      <c r="A18" s="78" t="s">
        <v>3</v>
      </c>
      <c r="B18" s="79">
        <f>SUM(B6:B17)</f>
        <v>23</v>
      </c>
      <c r="C18" s="80"/>
      <c r="D18" s="80">
        <f>SUM(D6:D17)</f>
        <v>33</v>
      </c>
      <c r="E18" s="80">
        <f>SUM(E6:E17)</f>
        <v>5490</v>
      </c>
      <c r="F18" s="80"/>
      <c r="G18" s="80">
        <f>SUM(G6:G17)</f>
        <v>0</v>
      </c>
      <c r="H18" s="80"/>
      <c r="I18" s="80">
        <f>SUM(I6:I17)</f>
        <v>192</v>
      </c>
      <c r="J18" s="81">
        <f>SUM(J6:J17)</f>
        <v>192</v>
      </c>
      <c r="K18" s="79">
        <f>SUM(K6:K17)</f>
        <v>1</v>
      </c>
      <c r="L18" s="80"/>
      <c r="M18" s="80">
        <f>SUM(M6:M17)</f>
        <v>2</v>
      </c>
      <c r="N18" s="80">
        <f>SUM(N6:N17)</f>
        <v>300</v>
      </c>
      <c r="O18" s="80">
        <f>SUM(O6:O17)</f>
        <v>0</v>
      </c>
      <c r="P18" s="80">
        <f>SUM(P6:P17)</f>
        <v>0</v>
      </c>
      <c r="Q18" s="80"/>
      <c r="R18" s="80">
        <f>SUM(R6:R17)</f>
        <v>11</v>
      </c>
      <c r="S18" s="81">
        <f>SUM(S6:S17)</f>
        <v>11</v>
      </c>
      <c r="T18" s="79">
        <f>SUM(T6:T17)</f>
        <v>9</v>
      </c>
      <c r="U18" s="80"/>
      <c r="V18" s="80">
        <f>SUM(V6:V17)</f>
        <v>19</v>
      </c>
      <c r="W18" s="80">
        <f>SUM(W6:W17)</f>
        <v>4310</v>
      </c>
      <c r="X18" s="80"/>
      <c r="Y18" s="80"/>
      <c r="Z18" s="80"/>
      <c r="AA18" s="80">
        <f>SUM(AA6:AA17)</f>
        <v>62</v>
      </c>
      <c r="AB18" s="81">
        <f>SUM(AB6:AB17)</f>
        <v>62</v>
      </c>
      <c r="AC18" s="79">
        <f>SUM(AC6:AC17)</f>
        <v>10</v>
      </c>
      <c r="AD18" s="80"/>
      <c r="AE18" s="80">
        <f>SUM(AE6:AE17)</f>
        <v>30.5</v>
      </c>
      <c r="AF18" s="80">
        <f>SUM(AF6:AF17)</f>
        <v>9500</v>
      </c>
      <c r="AG18" s="80"/>
      <c r="AH18" s="80"/>
      <c r="AI18" s="80"/>
      <c r="AJ18" s="80">
        <f>SUM(AJ6:AJ17)</f>
        <v>358</v>
      </c>
      <c r="AK18" s="81">
        <f>SUM(AK6:AK17)</f>
        <v>362</v>
      </c>
      <c r="AL18" s="85">
        <f>SUM(AL6:AL17)</f>
        <v>43</v>
      </c>
      <c r="AM18" s="86"/>
      <c r="AN18" s="86">
        <f>SUM(AN6:AN17)</f>
        <v>84.5</v>
      </c>
      <c r="AO18" s="86">
        <f>SUM(AO6:AO17)</f>
        <v>19600</v>
      </c>
      <c r="AP18" s="86">
        <f>SUM(AP6:AP17)</f>
        <v>4</v>
      </c>
      <c r="AQ18" s="86">
        <f>SUM(AQ6:AQ17)</f>
        <v>0</v>
      </c>
      <c r="AR18" s="86"/>
      <c r="AS18" s="86">
        <f>SUM(AS6:AS17)</f>
        <v>623</v>
      </c>
      <c r="AT18" s="87">
        <f>SUM(AT6:AT17)</f>
        <v>627</v>
      </c>
    </row>
  </sheetData>
  <mergeCells count="25">
    <mergeCell ref="E4:E5"/>
    <mergeCell ref="D4:D5"/>
    <mergeCell ref="B3:J3"/>
    <mergeCell ref="T4:U4"/>
    <mergeCell ref="V4:V5"/>
    <mergeCell ref="B4:C4"/>
    <mergeCell ref="AC3:AK3"/>
    <mergeCell ref="AG4:AK4"/>
    <mergeCell ref="K3:S3"/>
    <mergeCell ref="T3:AB3"/>
    <mergeCell ref="F4:J4"/>
    <mergeCell ref="AC4:AD4"/>
    <mergeCell ref="AE4:AE5"/>
    <mergeCell ref="AF4:AF5"/>
    <mergeCell ref="W4:W5"/>
    <mergeCell ref="O4:S4"/>
    <mergeCell ref="X4:AB4"/>
    <mergeCell ref="K4:L4"/>
    <mergeCell ref="M4:M5"/>
    <mergeCell ref="N4:N5"/>
    <mergeCell ref="AL3:AT3"/>
    <mergeCell ref="AL4:AM4"/>
    <mergeCell ref="AN4:AN5"/>
    <mergeCell ref="AO4:AO5"/>
    <mergeCell ref="AP4:AT4"/>
  </mergeCells>
  <phoneticPr fontId="2"/>
  <pageMargins left="0.39370078740157483" right="0.39370078740157483" top="0.59055118110236227" bottom="0.51181102362204722" header="0.51181102362204722" footer="0.51181102362204722"/>
  <pageSetup paperSize="9" scale="96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9"/>
  <sheetViews>
    <sheetView topLeftCell="B4" zoomScale="90" zoomScaleNormal="90" workbookViewId="0">
      <selection activeCell="AN44" sqref="AN44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42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14" si="0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L38" si="1">IF(SUM(B8+K8+T8+AC8),SUM(B8+K8+T8+AC8),"")</f>
        <v/>
      </c>
      <c r="AM8" s="24" t="str">
        <f t="shared" ref="AM8:AM38" si="2">IF(SUM(C8+L8+U8+AD8),SUM(C8+L8+U8+AD8),"")</f>
        <v/>
      </c>
      <c r="AN8" s="24" t="str">
        <f t="shared" ref="AN8:AN38" si="3">IF(SUM(D8+M8+V8+AE8),SUM(D8+M8+V8+AE8),"")</f>
        <v/>
      </c>
      <c r="AO8" s="24" t="str">
        <f t="shared" ref="AO8:AO38" si="4">IF(SUM(E8+N8+W8+AF8),SUM(E8+N8+W8+AF8),"")</f>
        <v/>
      </c>
      <c r="AP8" s="24" t="str">
        <f>IF(SUM(F8+O8+X8+AG8),SUM(F8+O8+X8+AG8),"")</f>
        <v/>
      </c>
      <c r="AQ8" s="24" t="str">
        <f t="shared" ref="AQ8:AQ38" si="5">IF(SUM(G8+P8+Y8+AH8),SUM(G8+P8+Y8+AH8),"")</f>
        <v/>
      </c>
      <c r="AR8" s="24" t="str">
        <f t="shared" ref="AR8:AR38" si="6">IF(SUM(H8+Q8+Z8+AI8),SUM(H8+Q8+Z8+AI8),"")</f>
        <v/>
      </c>
      <c r="AS8" s="24" t="str">
        <f t="shared" ref="AS8:AS38" si="7">IF(SUM(I8+R8+AA8+AJ8),SUM(I8+R8+AA8+AJ8),"")</f>
        <v/>
      </c>
      <c r="AT8" s="40" t="str">
        <f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ref="J9:J38" si="8">IF(SUM(F9:I9)&gt;0,SUM(F9:I9)," ")</f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ref="S9:S38" si="9">IF(SUM(O9:R9)&gt;0,SUM(O9:R9)," ")</f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0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ref="AK9:AK38" si="10">IF(SUM(AG9:AJ9)&gt;0,SUM(AG9:AJ9)," ")</f>
        <v xml:space="preserve"> </v>
      </c>
      <c r="AL9" s="27" t="str">
        <f t="shared" si="1"/>
        <v/>
      </c>
      <c r="AM9" s="28" t="str">
        <f t="shared" si="2"/>
        <v/>
      </c>
      <c r="AN9" s="28" t="str">
        <f t="shared" si="3"/>
        <v/>
      </c>
      <c r="AO9" s="28" t="str">
        <f t="shared" si="4"/>
        <v/>
      </c>
      <c r="AP9" s="28" t="str">
        <f t="shared" ref="AP9:AP38" si="11">IF(SUM(F9+O9+X9+AG9),SUM(F9+O9+X9+AG9),"")</f>
        <v/>
      </c>
      <c r="AQ9" s="28" t="str">
        <f t="shared" si="5"/>
        <v/>
      </c>
      <c r="AR9" s="28" t="str">
        <f t="shared" si="6"/>
        <v/>
      </c>
      <c r="AS9" s="28" t="str">
        <f t="shared" si="7"/>
        <v/>
      </c>
      <c r="AT9" s="29" t="str">
        <f t="shared" ref="AT9:AT38" si="12">IF(SUM(AP9:AS9)&gt;0,SUM(AP9:AS9)," ")</f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8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9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0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10"/>
        <v xml:space="preserve"> </v>
      </c>
      <c r="AL10" s="27" t="str">
        <f t="shared" si="1"/>
        <v/>
      </c>
      <c r="AM10" s="28" t="str">
        <f t="shared" si="2"/>
        <v/>
      </c>
      <c r="AN10" s="28" t="str">
        <f t="shared" si="3"/>
        <v/>
      </c>
      <c r="AO10" s="28" t="str">
        <f t="shared" si="4"/>
        <v/>
      </c>
      <c r="AP10" s="28" t="str">
        <f t="shared" si="11"/>
        <v/>
      </c>
      <c r="AQ10" s="28" t="str">
        <f t="shared" si="5"/>
        <v/>
      </c>
      <c r="AR10" s="28" t="str">
        <f t="shared" si="6"/>
        <v/>
      </c>
      <c r="AS10" s="28" t="str">
        <f t="shared" si="7"/>
        <v/>
      </c>
      <c r="AT10" s="29" t="str">
        <f t="shared" si="12"/>
        <v xml:space="preserve"> </v>
      </c>
    </row>
    <row r="11" spans="1:46">
      <c r="A11" s="5">
        <v>4</v>
      </c>
      <c r="B11" s="38">
        <v>1</v>
      </c>
      <c r="C11" s="28"/>
      <c r="D11" s="28">
        <v>1</v>
      </c>
      <c r="E11" s="28">
        <v>180</v>
      </c>
      <c r="F11" s="28"/>
      <c r="G11" s="28"/>
      <c r="H11" s="28"/>
      <c r="I11" s="28">
        <v>7</v>
      </c>
      <c r="J11" s="44">
        <f t="shared" si="8"/>
        <v>7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9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0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10"/>
        <v xml:space="preserve"> </v>
      </c>
      <c r="AL11" s="27">
        <f t="shared" si="1"/>
        <v>1</v>
      </c>
      <c r="AM11" s="28" t="str">
        <f t="shared" si="2"/>
        <v/>
      </c>
      <c r="AN11" s="28">
        <f t="shared" si="3"/>
        <v>1</v>
      </c>
      <c r="AO11" s="28">
        <f t="shared" si="4"/>
        <v>180</v>
      </c>
      <c r="AP11" s="28" t="str">
        <f t="shared" si="11"/>
        <v/>
      </c>
      <c r="AQ11" s="28" t="str">
        <f t="shared" si="5"/>
        <v/>
      </c>
      <c r="AR11" s="28" t="str">
        <f t="shared" si="6"/>
        <v/>
      </c>
      <c r="AS11" s="28">
        <f t="shared" si="7"/>
        <v>7</v>
      </c>
      <c r="AT11" s="29">
        <f t="shared" si="12"/>
        <v>7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>IF(SUM(F12:I12)&gt;0,SUM(F12:I12)," ")</f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9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0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0"/>
        <v xml:space="preserve"> </v>
      </c>
      <c r="AL12" s="27" t="str">
        <f>IF(SUM(B12+K12+T12+AC12),SUM(B12+K12+T12+AC12),"")</f>
        <v/>
      </c>
      <c r="AM12" s="28" t="str">
        <f t="shared" si="2"/>
        <v/>
      </c>
      <c r="AN12" s="28" t="str">
        <f t="shared" si="3"/>
        <v/>
      </c>
      <c r="AO12" s="28" t="str">
        <f t="shared" si="4"/>
        <v/>
      </c>
      <c r="AP12" s="28" t="str">
        <f t="shared" si="11"/>
        <v/>
      </c>
      <c r="AQ12" s="28" t="str">
        <f t="shared" si="5"/>
        <v/>
      </c>
      <c r="AR12" s="28" t="str">
        <f t="shared" si="6"/>
        <v/>
      </c>
      <c r="AS12" s="28" t="str">
        <f t="shared" si="7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8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9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0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0"/>
        <v xml:space="preserve"> </v>
      </c>
      <c r="AL13" s="27" t="str">
        <f>IF(SUM(B13+K13+T13+AC13),SUM(B13+K13+T13+AC13),"")</f>
        <v/>
      </c>
      <c r="AM13" s="28" t="str">
        <f t="shared" si="2"/>
        <v/>
      </c>
      <c r="AN13" s="28" t="str">
        <f>IF(SUM(D13+M13+V13+AE13),SUM(D13+M13+V13+AE13),"")</f>
        <v/>
      </c>
      <c r="AO13" s="28" t="str">
        <f>IF(SUM(E13+N13+W13+AF13),SUM(E13+N13+W13+AF13),"")</f>
        <v/>
      </c>
      <c r="AP13" s="28" t="str">
        <f t="shared" si="11"/>
        <v/>
      </c>
      <c r="AQ13" s="28" t="str">
        <f t="shared" si="5"/>
        <v/>
      </c>
      <c r="AR13" s="28" t="str">
        <f t="shared" si="6"/>
        <v/>
      </c>
      <c r="AS13" s="28" t="str">
        <f>IF(SUM(I13+R13+AA13+AJ13),SUM(I13+R13+AA13+AJ13),"")</f>
        <v/>
      </c>
      <c r="AT13" s="29" t="str">
        <f>IF(SUM(AP13:AS13)&gt;0,SUM(AP13:AS13)," ")</f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8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9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0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0"/>
        <v xml:space="preserve"> </v>
      </c>
      <c r="AL14" s="27" t="str">
        <f t="shared" si="1"/>
        <v/>
      </c>
      <c r="AM14" s="28" t="str">
        <f t="shared" si="2"/>
        <v/>
      </c>
      <c r="AN14" s="28" t="str">
        <f t="shared" si="3"/>
        <v/>
      </c>
      <c r="AO14" s="28" t="str">
        <f t="shared" si="4"/>
        <v/>
      </c>
      <c r="AP14" s="28" t="str">
        <f t="shared" si="11"/>
        <v/>
      </c>
      <c r="AQ14" s="28" t="str">
        <f t="shared" si="5"/>
        <v/>
      </c>
      <c r="AR14" s="28" t="str">
        <f t="shared" si="6"/>
        <v/>
      </c>
      <c r="AS14" s="28" t="str">
        <f t="shared" si="7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8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9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>IF(SUM(X15:AA15)&gt;0,SUM(X15:AA15)," ")</f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0"/>
        <v xml:space="preserve"> </v>
      </c>
      <c r="AL15" s="27" t="str">
        <f>IF(SUM(B15+K15+T15+AC15),SUM(B15+K15+T15+AC15),"")</f>
        <v/>
      </c>
      <c r="AM15" s="28" t="str">
        <f t="shared" si="2"/>
        <v/>
      </c>
      <c r="AN15" s="28" t="str">
        <f>IF(SUM(D15+M15+V15+AE15),SUM(D15+M15+V15+AE15),"")</f>
        <v/>
      </c>
      <c r="AO15" s="28" t="str">
        <f>IF(SUM(E15+N15+W15+AF15),SUM(E15+N15+W15+AF15),"")</f>
        <v/>
      </c>
      <c r="AP15" s="28" t="str">
        <f t="shared" si="11"/>
        <v/>
      </c>
      <c r="AQ15" s="28" t="str">
        <f>IF(SUM(G15+P15+Y15+AH15),SUM(G15+P15+Y15+AH15),"")</f>
        <v/>
      </c>
      <c r="AR15" s="28" t="str">
        <f t="shared" si="6"/>
        <v/>
      </c>
      <c r="AS15" s="28" t="str">
        <f>IF(SUM(I15+R15+AA15+AJ15),SUM(I15+R15+AA15+AJ15),"")</f>
        <v/>
      </c>
      <c r="AT15" s="29" t="str">
        <f>IF(SUM(AP15:AS15)&gt;0,SUM(AP15:AS15)," ")</f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8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9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/>
      <c r="AC16" s="27"/>
      <c r="AD16" s="28"/>
      <c r="AE16" s="28"/>
      <c r="AF16" s="28"/>
      <c r="AG16" s="28"/>
      <c r="AH16" s="28"/>
      <c r="AI16" s="28"/>
      <c r="AJ16" s="28"/>
      <c r="AK16" s="44" t="str">
        <f t="shared" si="10"/>
        <v xml:space="preserve"> </v>
      </c>
      <c r="AL16" s="27" t="str">
        <f t="shared" si="1"/>
        <v/>
      </c>
      <c r="AM16" s="28" t="str">
        <f t="shared" si="2"/>
        <v/>
      </c>
      <c r="AN16" s="28" t="str">
        <f t="shared" si="3"/>
        <v/>
      </c>
      <c r="AO16" s="28" t="str">
        <f t="shared" si="4"/>
        <v/>
      </c>
      <c r="AP16" s="28" t="str">
        <f t="shared" si="11"/>
        <v/>
      </c>
      <c r="AQ16" s="28" t="str">
        <f t="shared" si="5"/>
        <v/>
      </c>
      <c r="AR16" s="28" t="str">
        <f t="shared" si="6"/>
        <v/>
      </c>
      <c r="AS16" s="28" t="str">
        <f t="shared" si="7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8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9"/>
        <v xml:space="preserve"> </v>
      </c>
      <c r="T17" s="27"/>
      <c r="U17" s="28"/>
      <c r="V17" s="28"/>
      <c r="W17" s="28"/>
      <c r="X17" s="28"/>
      <c r="Y17" s="28"/>
      <c r="Z17" s="28"/>
      <c r="AA17" s="28"/>
      <c r="AB17" s="44" t="str">
        <f>IF(SUM(X17:AA17)&gt;0,SUM(X17:AA17)," ")</f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0"/>
        <v xml:space="preserve"> </v>
      </c>
      <c r="AL17" s="27" t="str">
        <f>IF(SUM(B17+K17+T17+AC17),SUM(B17+K17+T17+AC17),"")</f>
        <v/>
      </c>
      <c r="AM17" s="28" t="str">
        <f t="shared" si="2"/>
        <v/>
      </c>
      <c r="AN17" s="28" t="str">
        <f>IF(SUM(D17+M17+V17+AE17),SUM(D17+M17+V17+AE17),"")</f>
        <v/>
      </c>
      <c r="AO17" s="28" t="str">
        <f>IF(SUM(E17+N17+W17+AF17),SUM(E17+N17+W17+AF17),"")</f>
        <v/>
      </c>
      <c r="AP17" s="28" t="str">
        <f t="shared" si="11"/>
        <v/>
      </c>
      <c r="AQ17" s="28" t="str">
        <f t="shared" si="5"/>
        <v/>
      </c>
      <c r="AR17" s="28" t="str">
        <f t="shared" si="6"/>
        <v/>
      </c>
      <c r="AS17" s="28" t="str">
        <f>IF(SUM(I17+R17+AA17+AJ17),SUM(I17+R17+AA17+AJ17),"")</f>
        <v/>
      </c>
      <c r="AT17" s="29" t="str">
        <f>IF(SUM(AP17:AS17)&gt;0,SUM(AP17:AS17)," ")</f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8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9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/>
      <c r="AC18" s="27"/>
      <c r="AD18" s="28"/>
      <c r="AE18" s="28"/>
      <c r="AF18" s="28"/>
      <c r="AG18" s="28"/>
      <c r="AH18" s="28"/>
      <c r="AI18" s="28"/>
      <c r="AJ18" s="28"/>
      <c r="AK18" s="44" t="str">
        <f t="shared" si="10"/>
        <v xml:space="preserve"> </v>
      </c>
      <c r="AL18" s="27" t="str">
        <f t="shared" si="1"/>
        <v/>
      </c>
      <c r="AM18" s="28" t="str">
        <f t="shared" si="2"/>
        <v/>
      </c>
      <c r="AN18" s="28" t="str">
        <f t="shared" si="3"/>
        <v/>
      </c>
      <c r="AO18" s="28" t="str">
        <f t="shared" si="4"/>
        <v/>
      </c>
      <c r="AP18" s="28" t="str">
        <f t="shared" si="11"/>
        <v/>
      </c>
      <c r="AQ18" s="28" t="str">
        <f t="shared" si="5"/>
        <v/>
      </c>
      <c r="AR18" s="28" t="str">
        <f t="shared" si="6"/>
        <v/>
      </c>
      <c r="AS18" s="28" t="str">
        <f t="shared" si="7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8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9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/>
      <c r="AC19" s="27"/>
      <c r="AD19" s="28"/>
      <c r="AE19" s="28"/>
      <c r="AF19" s="28"/>
      <c r="AG19" s="28"/>
      <c r="AH19" s="28"/>
      <c r="AI19" s="28"/>
      <c r="AJ19" s="28"/>
      <c r="AK19" s="44" t="str">
        <f t="shared" si="10"/>
        <v xml:space="preserve"> </v>
      </c>
      <c r="AL19" s="27" t="str">
        <f t="shared" si="1"/>
        <v/>
      </c>
      <c r="AM19" s="28" t="str">
        <f t="shared" si="2"/>
        <v/>
      </c>
      <c r="AN19" s="28" t="str">
        <f t="shared" si="3"/>
        <v/>
      </c>
      <c r="AO19" s="28" t="str">
        <f t="shared" si="4"/>
        <v/>
      </c>
      <c r="AP19" s="28" t="str">
        <f t="shared" si="11"/>
        <v/>
      </c>
      <c r="AQ19" s="28" t="str">
        <f t="shared" si="5"/>
        <v/>
      </c>
      <c r="AR19" s="28" t="str">
        <f t="shared" si="6"/>
        <v/>
      </c>
      <c r="AS19" s="28" t="str">
        <f t="shared" si="7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8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9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>IF(SUM(X20:AA20)&gt;0,SUM(X20:AA20)," ")</f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0"/>
        <v xml:space="preserve"> </v>
      </c>
      <c r="AL20" s="27" t="str">
        <f>IF(SUM(B20+K20+T20+AC20),SUM(B20+K20+T20+AC20),"")</f>
        <v/>
      </c>
      <c r="AM20" s="28" t="str">
        <f t="shared" si="2"/>
        <v/>
      </c>
      <c r="AN20" s="28" t="str">
        <f>IF(SUM(D20+M20+V20+AE20),SUM(D20+M20+V20+AE20),"")</f>
        <v/>
      </c>
      <c r="AO20" s="28" t="str">
        <f>IF(SUM(E20+N20+W20+AF20),SUM(E20+N20+W20+AF20),"")</f>
        <v/>
      </c>
      <c r="AP20" s="28" t="str">
        <f t="shared" si="11"/>
        <v/>
      </c>
      <c r="AQ20" s="28" t="str">
        <f t="shared" si="5"/>
        <v/>
      </c>
      <c r="AR20" s="28" t="str">
        <f t="shared" si="6"/>
        <v/>
      </c>
      <c r="AS20" s="28" t="str">
        <f>IF(SUM(I20+R20+AA20+AJ20),SUM(I20+R20+AA20+AJ20),"")</f>
        <v/>
      </c>
      <c r="AT20" s="29" t="str">
        <f>IF(SUM(AP20:AS20)&gt;0,SUM(AP20:AS20)," ")</f>
        <v xml:space="preserve"> </v>
      </c>
    </row>
    <row r="21" spans="1:46">
      <c r="A21" s="5">
        <v>14</v>
      </c>
      <c r="B21" s="38">
        <v>1</v>
      </c>
      <c r="C21" s="28"/>
      <c r="D21" s="28">
        <v>2</v>
      </c>
      <c r="E21" s="28">
        <v>360</v>
      </c>
      <c r="F21" s="28"/>
      <c r="G21" s="28"/>
      <c r="H21" s="28"/>
      <c r="I21" s="28">
        <v>9</v>
      </c>
      <c r="J21" s="44">
        <f t="shared" si="8"/>
        <v>9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9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0"/>
        <v xml:space="preserve"> </v>
      </c>
      <c r="AL21" s="27">
        <f>IF(SUM(B21+K21+T21+AC21),SUM(B21+K21+T21+AC21),"")</f>
        <v>1</v>
      </c>
      <c r="AM21" s="28" t="str">
        <f>IF(SUM(C21+L21+U21+AD21),SUM(C21+L21+U21+AD21),"")</f>
        <v/>
      </c>
      <c r="AN21" s="28">
        <f t="shared" si="3"/>
        <v>2</v>
      </c>
      <c r="AO21" s="28">
        <f>IF(SUM(E21+N21+W21+AF21),SUM(E21+N21+W21+AF21),"")</f>
        <v>360</v>
      </c>
      <c r="AP21" s="28" t="str">
        <f t="shared" si="11"/>
        <v/>
      </c>
      <c r="AQ21" s="28" t="str">
        <f t="shared" si="5"/>
        <v/>
      </c>
      <c r="AR21" s="28" t="str">
        <f t="shared" si="6"/>
        <v/>
      </c>
      <c r="AS21" s="28">
        <f>IF(SUM(I21+R21+AA21+AJ21),SUM(I21+R21+AA21+AJ21),"")</f>
        <v>9</v>
      </c>
      <c r="AT21" s="29">
        <f>IF(SUM(AP21:AS21)&gt;0,SUM(AP21:AS21)," ")</f>
        <v>9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8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9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/>
      <c r="AC22" s="27"/>
      <c r="AD22" s="28"/>
      <c r="AE22" s="28"/>
      <c r="AF22" s="28"/>
      <c r="AG22" s="28"/>
      <c r="AH22" s="28"/>
      <c r="AI22" s="28"/>
      <c r="AJ22" s="28"/>
      <c r="AK22" s="44" t="str">
        <f t="shared" si="10"/>
        <v xml:space="preserve"> </v>
      </c>
      <c r="AL22" s="27" t="str">
        <f t="shared" si="1"/>
        <v/>
      </c>
      <c r="AM22" s="28" t="str">
        <f t="shared" si="2"/>
        <v/>
      </c>
      <c r="AN22" s="28" t="str">
        <f t="shared" si="3"/>
        <v/>
      </c>
      <c r="AO22" s="28" t="str">
        <f t="shared" si="4"/>
        <v/>
      </c>
      <c r="AP22" s="28" t="str">
        <f t="shared" si="11"/>
        <v/>
      </c>
      <c r="AQ22" s="28" t="str">
        <f t="shared" si="5"/>
        <v/>
      </c>
      <c r="AR22" s="28" t="str">
        <f t="shared" si="6"/>
        <v/>
      </c>
      <c r="AS22" s="28" t="str">
        <f t="shared" si="7"/>
        <v/>
      </c>
      <c r="AT22" s="29" t="str">
        <f t="shared" si="12"/>
        <v xml:space="preserve"> </v>
      </c>
    </row>
    <row r="23" spans="1:46">
      <c r="A23" s="5">
        <v>16</v>
      </c>
      <c r="B23" s="27"/>
      <c r="C23" s="28"/>
      <c r="D23" s="28"/>
      <c r="E23" s="28"/>
      <c r="F23" s="28"/>
      <c r="G23" s="28"/>
      <c r="H23" s="28"/>
      <c r="I23" s="28"/>
      <c r="J23" s="44" t="str">
        <f t="shared" si="8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9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/>
      <c r="AC23" s="27"/>
      <c r="AD23" s="28"/>
      <c r="AE23" s="28"/>
      <c r="AF23" s="28"/>
      <c r="AG23" s="28"/>
      <c r="AH23" s="28"/>
      <c r="AI23" s="28"/>
      <c r="AJ23" s="28"/>
      <c r="AK23" s="44" t="str">
        <f t="shared" si="10"/>
        <v xml:space="preserve"> </v>
      </c>
      <c r="AL23" s="27" t="str">
        <f>IF(SUM(B23+K23+T23+AC23),SUM(B23+K23+T23+AC23),"")</f>
        <v/>
      </c>
      <c r="AM23" s="28" t="str">
        <f t="shared" si="2"/>
        <v/>
      </c>
      <c r="AN23" s="28" t="str">
        <f>IF(SUM(D23+M23+V23+AE23),SUM(D23+M23+V23+AE23),"")</f>
        <v/>
      </c>
      <c r="AO23" s="28" t="str">
        <f>IF(SUM(E23+N23+W23+AF23),SUM(E23+N23+W23+AF23),"")</f>
        <v/>
      </c>
      <c r="AP23" s="28" t="str">
        <f t="shared" si="11"/>
        <v/>
      </c>
      <c r="AQ23" s="28" t="str">
        <f t="shared" si="5"/>
        <v/>
      </c>
      <c r="AR23" s="28" t="str">
        <f t="shared" si="6"/>
        <v/>
      </c>
      <c r="AS23" s="28" t="str">
        <f>IF(SUM(I23+R23+AA23+AJ23),SUM(I23+R23+AA23+AJ23),"")</f>
        <v/>
      </c>
      <c r="AT23" s="29" t="str">
        <f>IF(SUM(AP23:AS23)&gt;0,SUM(AP23:AS23)," ")</f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8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9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/>
      <c r="AC24" s="27"/>
      <c r="AD24" s="28"/>
      <c r="AE24" s="28"/>
      <c r="AF24" s="28"/>
      <c r="AG24" s="28"/>
      <c r="AH24" s="28"/>
      <c r="AI24" s="28"/>
      <c r="AJ24" s="28"/>
      <c r="AK24" s="44" t="str">
        <f t="shared" si="10"/>
        <v xml:space="preserve"> </v>
      </c>
      <c r="AL24" s="27" t="str">
        <f t="shared" si="1"/>
        <v/>
      </c>
      <c r="AM24" s="28" t="str">
        <f t="shared" si="2"/>
        <v/>
      </c>
      <c r="AN24" s="28" t="str">
        <f t="shared" si="3"/>
        <v/>
      </c>
      <c r="AO24" s="28" t="str">
        <f t="shared" si="4"/>
        <v/>
      </c>
      <c r="AP24" s="28" t="str">
        <f t="shared" si="11"/>
        <v/>
      </c>
      <c r="AQ24" s="28" t="str">
        <f t="shared" si="5"/>
        <v/>
      </c>
      <c r="AR24" s="28" t="str">
        <f t="shared" si="6"/>
        <v/>
      </c>
      <c r="AS24" s="28" t="str">
        <f t="shared" si="7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8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9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/>
      <c r="AC25" s="27"/>
      <c r="AD25" s="28"/>
      <c r="AE25" s="28"/>
      <c r="AF25" s="28"/>
      <c r="AG25" s="28"/>
      <c r="AH25" s="28"/>
      <c r="AI25" s="28"/>
      <c r="AJ25" s="28"/>
      <c r="AK25" s="44" t="str">
        <f t="shared" si="10"/>
        <v xml:space="preserve"> </v>
      </c>
      <c r="AL25" s="27" t="str">
        <f t="shared" si="1"/>
        <v/>
      </c>
      <c r="AM25" s="28" t="str">
        <f t="shared" si="2"/>
        <v/>
      </c>
      <c r="AN25" s="28" t="str">
        <f t="shared" si="3"/>
        <v/>
      </c>
      <c r="AO25" s="28" t="str">
        <f t="shared" si="4"/>
        <v/>
      </c>
      <c r="AP25" s="28" t="str">
        <f t="shared" si="11"/>
        <v/>
      </c>
      <c r="AQ25" s="28" t="str">
        <f t="shared" si="5"/>
        <v/>
      </c>
      <c r="AR25" s="28" t="str">
        <f t="shared" si="6"/>
        <v/>
      </c>
      <c r="AS25" s="28" t="str">
        <f t="shared" si="7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8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9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/>
      <c r="AC26" s="27"/>
      <c r="AD26" s="28"/>
      <c r="AE26" s="28"/>
      <c r="AF26" s="28"/>
      <c r="AG26" s="28"/>
      <c r="AH26" s="28"/>
      <c r="AI26" s="28"/>
      <c r="AJ26" s="28"/>
      <c r="AK26" s="44" t="str">
        <f t="shared" si="10"/>
        <v xml:space="preserve"> </v>
      </c>
      <c r="AL26" s="27" t="str">
        <f t="shared" si="1"/>
        <v/>
      </c>
      <c r="AM26" s="28" t="str">
        <f t="shared" si="2"/>
        <v/>
      </c>
      <c r="AN26" s="28" t="str">
        <f t="shared" si="3"/>
        <v/>
      </c>
      <c r="AO26" s="28" t="str">
        <f t="shared" si="4"/>
        <v/>
      </c>
      <c r="AP26" s="28" t="str">
        <f t="shared" si="11"/>
        <v/>
      </c>
      <c r="AQ26" s="28" t="str">
        <f t="shared" si="5"/>
        <v/>
      </c>
      <c r="AR26" s="28" t="str">
        <f t="shared" si="6"/>
        <v/>
      </c>
      <c r="AS26" s="28" t="str">
        <f t="shared" si="7"/>
        <v/>
      </c>
      <c r="AT26" s="29" t="str">
        <f t="shared" si="12"/>
        <v xml:space="preserve"> </v>
      </c>
    </row>
    <row r="27" spans="1:46">
      <c r="A27" s="5">
        <v>20</v>
      </c>
      <c r="B27" s="38">
        <v>1</v>
      </c>
      <c r="C27" s="28"/>
      <c r="D27" s="28">
        <v>2</v>
      </c>
      <c r="E27" s="28">
        <v>360</v>
      </c>
      <c r="F27" s="28"/>
      <c r="G27" s="28"/>
      <c r="H27" s="28"/>
      <c r="I27" s="28">
        <v>9</v>
      </c>
      <c r="J27" s="44">
        <v>9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9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/>
      <c r="AC27" s="27"/>
      <c r="AD27" s="28"/>
      <c r="AE27" s="28"/>
      <c r="AF27" s="28"/>
      <c r="AG27" s="28"/>
      <c r="AH27" s="28"/>
      <c r="AI27" s="28"/>
      <c r="AJ27" s="28"/>
      <c r="AK27" s="44" t="str">
        <f t="shared" si="10"/>
        <v xml:space="preserve"> </v>
      </c>
      <c r="AL27" s="27">
        <f t="shared" si="1"/>
        <v>1</v>
      </c>
      <c r="AM27" s="28" t="str">
        <f t="shared" si="2"/>
        <v/>
      </c>
      <c r="AN27" s="28">
        <f t="shared" si="3"/>
        <v>2</v>
      </c>
      <c r="AO27" s="28">
        <f t="shared" si="4"/>
        <v>360</v>
      </c>
      <c r="AP27" s="28" t="str">
        <f t="shared" si="11"/>
        <v/>
      </c>
      <c r="AQ27" s="28" t="str">
        <f t="shared" si="5"/>
        <v/>
      </c>
      <c r="AR27" s="28" t="str">
        <f t="shared" si="6"/>
        <v/>
      </c>
      <c r="AS27" s="28">
        <f t="shared" si="7"/>
        <v>9</v>
      </c>
      <c r="AT27" s="29">
        <f t="shared" si="12"/>
        <v>9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8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9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>IF(SUM(X28:AA28)&gt;0,SUM(X28:AA28)," ")</f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0"/>
        <v xml:space="preserve"> </v>
      </c>
      <c r="AL28" s="27" t="str">
        <f t="shared" si="1"/>
        <v/>
      </c>
      <c r="AM28" s="28" t="str">
        <f t="shared" si="2"/>
        <v/>
      </c>
      <c r="AN28" s="28" t="str">
        <f t="shared" si="3"/>
        <v/>
      </c>
      <c r="AO28" s="28" t="str">
        <f t="shared" si="4"/>
        <v/>
      </c>
      <c r="AP28" s="28" t="str">
        <f t="shared" si="11"/>
        <v/>
      </c>
      <c r="AQ28" s="28" t="str">
        <f t="shared" si="5"/>
        <v/>
      </c>
      <c r="AR28" s="28" t="str">
        <f t="shared" si="6"/>
        <v/>
      </c>
      <c r="AS28" s="28" t="str">
        <f t="shared" si="7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8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9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/>
      <c r="AC29" s="27"/>
      <c r="AD29" s="28"/>
      <c r="AE29" s="28"/>
      <c r="AF29" s="28"/>
      <c r="AG29" s="28"/>
      <c r="AH29" s="28"/>
      <c r="AI29" s="28"/>
      <c r="AJ29" s="28"/>
      <c r="AK29" s="44" t="str">
        <f t="shared" si="10"/>
        <v xml:space="preserve"> </v>
      </c>
      <c r="AL29" s="27" t="str">
        <f t="shared" si="1"/>
        <v/>
      </c>
      <c r="AM29" s="28" t="str">
        <f t="shared" si="2"/>
        <v/>
      </c>
      <c r="AN29" s="28" t="str">
        <f t="shared" si="3"/>
        <v/>
      </c>
      <c r="AO29" s="28" t="str">
        <f t="shared" si="4"/>
        <v/>
      </c>
      <c r="AP29" s="28" t="str">
        <f t="shared" si="11"/>
        <v/>
      </c>
      <c r="AQ29" s="28" t="str">
        <f t="shared" si="5"/>
        <v/>
      </c>
      <c r="AR29" s="28" t="str">
        <f t="shared" si="6"/>
        <v/>
      </c>
      <c r="AS29" s="28" t="str">
        <f t="shared" si="7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8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9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/>
      <c r="AC30" s="27"/>
      <c r="AD30" s="28"/>
      <c r="AE30" s="28"/>
      <c r="AF30" s="28"/>
      <c r="AG30" s="28"/>
      <c r="AH30" s="28"/>
      <c r="AI30" s="28"/>
      <c r="AJ30" s="28"/>
      <c r="AK30" s="44" t="str">
        <f t="shared" si="10"/>
        <v xml:space="preserve"> </v>
      </c>
      <c r="AL30" s="27" t="str">
        <f t="shared" si="1"/>
        <v/>
      </c>
      <c r="AM30" s="28" t="str">
        <f t="shared" si="2"/>
        <v/>
      </c>
      <c r="AN30" s="28" t="str">
        <f t="shared" si="3"/>
        <v/>
      </c>
      <c r="AO30" s="28" t="str">
        <f t="shared" si="4"/>
        <v/>
      </c>
      <c r="AP30" s="28" t="str">
        <f t="shared" si="11"/>
        <v/>
      </c>
      <c r="AQ30" s="28" t="str">
        <f t="shared" si="5"/>
        <v/>
      </c>
      <c r="AR30" s="28" t="str">
        <f t="shared" si="6"/>
        <v/>
      </c>
      <c r="AS30" s="28" t="str">
        <f t="shared" si="7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8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9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/>
      <c r="AC31" s="27"/>
      <c r="AD31" s="28"/>
      <c r="AE31" s="28"/>
      <c r="AF31" s="28"/>
      <c r="AG31" s="28"/>
      <c r="AH31" s="28"/>
      <c r="AI31" s="28"/>
      <c r="AJ31" s="28"/>
      <c r="AK31" s="44" t="str">
        <f t="shared" si="10"/>
        <v xml:space="preserve"> </v>
      </c>
      <c r="AL31" s="27" t="str">
        <f t="shared" si="1"/>
        <v/>
      </c>
      <c r="AM31" s="28" t="str">
        <f t="shared" si="2"/>
        <v/>
      </c>
      <c r="AN31" s="28" t="str">
        <f t="shared" si="3"/>
        <v/>
      </c>
      <c r="AO31" s="28" t="str">
        <f t="shared" si="4"/>
        <v/>
      </c>
      <c r="AP31" s="28" t="str">
        <f t="shared" si="11"/>
        <v/>
      </c>
      <c r="AQ31" s="28" t="str">
        <f t="shared" si="5"/>
        <v/>
      </c>
      <c r="AR31" s="28" t="str">
        <f t="shared" si="6"/>
        <v/>
      </c>
      <c r="AS31" s="28" t="str">
        <f t="shared" si="7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8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9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/>
      <c r="AC32" s="27"/>
      <c r="AD32" s="28"/>
      <c r="AE32" s="28"/>
      <c r="AF32" s="28"/>
      <c r="AG32" s="28"/>
      <c r="AH32" s="28"/>
      <c r="AI32" s="28"/>
      <c r="AJ32" s="28"/>
      <c r="AK32" s="44" t="str">
        <f t="shared" si="10"/>
        <v xml:space="preserve"> </v>
      </c>
      <c r="AL32" s="27" t="str">
        <f t="shared" si="1"/>
        <v/>
      </c>
      <c r="AM32" s="28" t="str">
        <f t="shared" si="2"/>
        <v/>
      </c>
      <c r="AN32" s="28" t="str">
        <f t="shared" si="3"/>
        <v/>
      </c>
      <c r="AO32" s="28" t="str">
        <f t="shared" si="4"/>
        <v/>
      </c>
      <c r="AP32" s="28" t="str">
        <f t="shared" si="11"/>
        <v/>
      </c>
      <c r="AQ32" s="28" t="str">
        <f t="shared" si="5"/>
        <v/>
      </c>
      <c r="AR32" s="28" t="str">
        <f t="shared" si="6"/>
        <v/>
      </c>
      <c r="AS32" s="28" t="str">
        <f t="shared" si="7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8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9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/>
      <c r="AC33" s="27"/>
      <c r="AD33" s="28"/>
      <c r="AE33" s="28"/>
      <c r="AF33" s="28"/>
      <c r="AG33" s="28"/>
      <c r="AH33" s="28"/>
      <c r="AI33" s="28"/>
      <c r="AJ33" s="28"/>
      <c r="AK33" s="44" t="str">
        <f t="shared" si="10"/>
        <v xml:space="preserve"> </v>
      </c>
      <c r="AL33" s="27" t="str">
        <f t="shared" si="1"/>
        <v/>
      </c>
      <c r="AM33" s="28" t="str">
        <f t="shared" si="2"/>
        <v/>
      </c>
      <c r="AN33" s="28" t="str">
        <f t="shared" si="3"/>
        <v/>
      </c>
      <c r="AO33" s="28" t="str">
        <f t="shared" si="4"/>
        <v/>
      </c>
      <c r="AP33" s="28" t="str">
        <f t="shared" si="11"/>
        <v/>
      </c>
      <c r="AQ33" s="28" t="str">
        <f t="shared" si="5"/>
        <v/>
      </c>
      <c r="AR33" s="28" t="str">
        <f t="shared" si="6"/>
        <v/>
      </c>
      <c r="AS33" s="28" t="str">
        <f t="shared" si="7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8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9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/>
      <c r="AC34" s="27"/>
      <c r="AD34" s="28"/>
      <c r="AE34" s="28"/>
      <c r="AF34" s="28"/>
      <c r="AG34" s="28"/>
      <c r="AH34" s="28"/>
      <c r="AI34" s="28"/>
      <c r="AJ34" s="28"/>
      <c r="AK34" s="44" t="str">
        <f t="shared" si="10"/>
        <v xml:space="preserve"> </v>
      </c>
      <c r="AL34" s="27" t="str">
        <f t="shared" si="1"/>
        <v/>
      </c>
      <c r="AM34" s="28" t="str">
        <f t="shared" si="2"/>
        <v/>
      </c>
      <c r="AN34" s="28" t="str">
        <f t="shared" si="3"/>
        <v/>
      </c>
      <c r="AO34" s="28" t="str">
        <f t="shared" si="4"/>
        <v/>
      </c>
      <c r="AP34" s="28" t="str">
        <f t="shared" si="11"/>
        <v/>
      </c>
      <c r="AQ34" s="28" t="str">
        <f t="shared" si="5"/>
        <v/>
      </c>
      <c r="AR34" s="28" t="str">
        <f t="shared" si="6"/>
        <v/>
      </c>
      <c r="AS34" s="28" t="str">
        <f t="shared" si="7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8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9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/>
      <c r="AC35" s="27"/>
      <c r="AD35" s="28"/>
      <c r="AE35" s="28"/>
      <c r="AF35" s="28"/>
      <c r="AG35" s="28"/>
      <c r="AH35" s="28"/>
      <c r="AI35" s="28"/>
      <c r="AJ35" s="28"/>
      <c r="AK35" s="44" t="str">
        <f t="shared" si="10"/>
        <v xml:space="preserve"> </v>
      </c>
      <c r="AL35" s="27" t="str">
        <f t="shared" si="1"/>
        <v/>
      </c>
      <c r="AM35" s="28" t="str">
        <f t="shared" si="2"/>
        <v/>
      </c>
      <c r="AN35" s="28" t="str">
        <f t="shared" si="3"/>
        <v/>
      </c>
      <c r="AO35" s="28" t="str">
        <f t="shared" si="4"/>
        <v/>
      </c>
      <c r="AP35" s="28" t="str">
        <f t="shared" si="11"/>
        <v/>
      </c>
      <c r="AQ35" s="28" t="str">
        <f t="shared" si="5"/>
        <v/>
      </c>
      <c r="AR35" s="28" t="str">
        <f t="shared" si="6"/>
        <v/>
      </c>
      <c r="AS35" s="28" t="str">
        <f t="shared" si="7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8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9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/>
      <c r="AC36" s="27"/>
      <c r="AD36" s="28"/>
      <c r="AE36" s="28"/>
      <c r="AF36" s="28"/>
      <c r="AG36" s="28"/>
      <c r="AH36" s="28"/>
      <c r="AI36" s="28"/>
      <c r="AJ36" s="28"/>
      <c r="AK36" s="44" t="str">
        <f t="shared" si="10"/>
        <v xml:space="preserve"> </v>
      </c>
      <c r="AL36" s="27" t="str">
        <f t="shared" si="1"/>
        <v/>
      </c>
      <c r="AM36" s="28" t="str">
        <f t="shared" si="2"/>
        <v/>
      </c>
      <c r="AN36" s="28" t="str">
        <f t="shared" si="3"/>
        <v/>
      </c>
      <c r="AO36" s="28" t="str">
        <f t="shared" si="4"/>
        <v/>
      </c>
      <c r="AP36" s="28" t="str">
        <f t="shared" si="11"/>
        <v/>
      </c>
      <c r="AQ36" s="28" t="str">
        <f t="shared" si="5"/>
        <v/>
      </c>
      <c r="AR36" s="28" t="str">
        <f t="shared" si="6"/>
        <v/>
      </c>
      <c r="AS36" s="28" t="str">
        <f t="shared" si="7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8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9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/>
      <c r="AC37" s="27"/>
      <c r="AD37" s="28"/>
      <c r="AE37" s="28"/>
      <c r="AF37" s="28"/>
      <c r="AG37" s="28"/>
      <c r="AH37" s="28"/>
      <c r="AI37" s="28"/>
      <c r="AJ37" s="28"/>
      <c r="AK37" s="44" t="str">
        <f t="shared" si="10"/>
        <v xml:space="preserve"> </v>
      </c>
      <c r="AL37" s="27" t="str">
        <f t="shared" si="1"/>
        <v/>
      </c>
      <c r="AM37" s="28" t="str">
        <f t="shared" si="2"/>
        <v/>
      </c>
      <c r="AN37" s="28" t="str">
        <f t="shared" si="3"/>
        <v/>
      </c>
      <c r="AO37" s="28" t="str">
        <f t="shared" si="4"/>
        <v/>
      </c>
      <c r="AP37" s="28" t="str">
        <f t="shared" si="11"/>
        <v/>
      </c>
      <c r="AQ37" s="28" t="str">
        <f t="shared" si="5"/>
        <v/>
      </c>
      <c r="AR37" s="28" t="str">
        <f t="shared" si="6"/>
        <v/>
      </c>
      <c r="AS37" s="28" t="str">
        <f t="shared" si="7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8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9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/>
      <c r="AC38" s="31"/>
      <c r="AD38" s="32"/>
      <c r="AE38" s="32"/>
      <c r="AF38" s="32"/>
      <c r="AG38" s="32"/>
      <c r="AH38" s="32"/>
      <c r="AI38" s="32"/>
      <c r="AJ38" s="32"/>
      <c r="AK38" s="45" t="str">
        <f t="shared" si="10"/>
        <v xml:space="preserve"> </v>
      </c>
      <c r="AL38" s="31" t="str">
        <f t="shared" si="1"/>
        <v/>
      </c>
      <c r="AM38" s="32" t="str">
        <f t="shared" si="2"/>
        <v/>
      </c>
      <c r="AN38" s="32" t="str">
        <f t="shared" si="3"/>
        <v/>
      </c>
      <c r="AO38" s="32" t="str">
        <f t="shared" si="4"/>
        <v/>
      </c>
      <c r="AP38" s="32" t="str">
        <f t="shared" si="11"/>
        <v/>
      </c>
      <c r="AQ38" s="32" t="str">
        <f t="shared" si="5"/>
        <v/>
      </c>
      <c r="AR38" s="32" t="str">
        <f t="shared" si="6"/>
        <v/>
      </c>
      <c r="AS38" s="32" t="str">
        <f t="shared" si="7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56">
        <f>IF(SUM(B8:B38)&gt;0,SUM(B8:B38),"")</f>
        <v>3</v>
      </c>
      <c r="C39" s="57" t="str">
        <f t="shared" ref="C39:J39" si="13">IF(SUM(C8:C38)&gt;0,SUM(C8:C38),"")</f>
        <v/>
      </c>
      <c r="D39" s="57">
        <f t="shared" si="13"/>
        <v>5</v>
      </c>
      <c r="E39" s="57">
        <f t="shared" si="13"/>
        <v>900</v>
      </c>
      <c r="F39" s="57" t="str">
        <f t="shared" si="13"/>
        <v/>
      </c>
      <c r="G39" s="57" t="str">
        <f t="shared" si="13"/>
        <v/>
      </c>
      <c r="H39" s="57" t="str">
        <f t="shared" si="13"/>
        <v/>
      </c>
      <c r="I39" s="57">
        <f t="shared" si="13"/>
        <v>25</v>
      </c>
      <c r="J39" s="59">
        <f t="shared" si="13"/>
        <v>25</v>
      </c>
      <c r="K39" s="56" t="str">
        <f>IF(SUM(K8:K38)&gt;0,SUM(K8:K38),"")</f>
        <v/>
      </c>
      <c r="L39" s="57" t="str">
        <f t="shared" ref="L39" si="14">IF(SUM(L8:L38)&gt;0,SUM(L8:L38),"")</f>
        <v/>
      </c>
      <c r="M39" s="57" t="str">
        <f t="shared" ref="M39" si="15">IF(SUM(M8:M38)&gt;0,SUM(M8:M38),"")</f>
        <v/>
      </c>
      <c r="N39" s="57" t="str">
        <f t="shared" ref="N39" si="16">IF(SUM(N8:N38)&gt;0,SUM(N8:N38),"")</f>
        <v/>
      </c>
      <c r="O39" s="57" t="str">
        <f t="shared" ref="O39" si="17">IF(SUM(O8:O38)&gt;0,SUM(O8:O38),"")</f>
        <v/>
      </c>
      <c r="P39" s="57" t="str">
        <f t="shared" ref="P39" si="18">IF(SUM(P8:P38)&gt;0,SUM(P8:P38),"")</f>
        <v/>
      </c>
      <c r="Q39" s="57" t="str">
        <f t="shared" ref="Q39" si="19">IF(SUM(Q8:Q38)&gt;0,SUM(Q8:Q38),"")</f>
        <v/>
      </c>
      <c r="R39" s="57" t="str">
        <f t="shared" ref="R39" si="20">IF(SUM(R8:R38)&gt;0,SUM(R8:R38),"")</f>
        <v/>
      </c>
      <c r="S39" s="59" t="str">
        <f t="shared" ref="S39" si="21">IF(SUM(S8:S38)&gt;0,SUM(S8:S38),"")</f>
        <v/>
      </c>
      <c r="T39" s="56" t="str">
        <f>IF(SUM(T8:T38)&gt;0,SUM(T8:T38),"")</f>
        <v/>
      </c>
      <c r="U39" s="57" t="str">
        <f t="shared" ref="U39" si="22">IF(SUM(U8:U38)&gt;0,SUM(U8:U38),"")</f>
        <v/>
      </c>
      <c r="V39" s="57" t="str">
        <f t="shared" ref="V39" si="23">IF(SUM(V8:V38)&gt;0,SUM(V8:V38),"")</f>
        <v/>
      </c>
      <c r="W39" s="57" t="str">
        <f t="shared" ref="W39" si="24">IF(SUM(W8:W38)&gt;0,SUM(W8:W38),"")</f>
        <v/>
      </c>
      <c r="X39" s="57" t="str">
        <f t="shared" ref="X39" si="25">IF(SUM(X8:X38)&gt;0,SUM(X8:X38),"")</f>
        <v/>
      </c>
      <c r="Y39" s="57" t="str">
        <f t="shared" ref="Y39" si="26">IF(SUM(Y8:Y38)&gt;0,SUM(Y8:Y38),"")</f>
        <v/>
      </c>
      <c r="Z39" s="57" t="str">
        <f t="shared" ref="Z39" si="27">IF(SUM(Z8:Z38)&gt;0,SUM(Z8:Z38),"")</f>
        <v/>
      </c>
      <c r="AA39" s="57" t="str">
        <f t="shared" ref="AA39" si="28">IF(SUM(AA8:AA38)&gt;0,SUM(AA8:AA38),"")</f>
        <v/>
      </c>
      <c r="AB39" s="59" t="str">
        <f t="shared" ref="AB39" si="29">IF(SUM(AB8:AB38)&gt;0,SUM(AB8:AB38),"")</f>
        <v/>
      </c>
      <c r="AC39" s="56" t="str">
        <f>IF(SUM(AC8:AC38)&gt;0,SUM(AC8:AC38),"")</f>
        <v/>
      </c>
      <c r="AD39" s="57" t="str">
        <f t="shared" ref="AD39" si="30">IF(SUM(AD8:AD38)&gt;0,SUM(AD8:AD38),"")</f>
        <v/>
      </c>
      <c r="AE39" s="57" t="str">
        <f t="shared" ref="AE39" si="31">IF(SUM(AE8:AE38)&gt;0,SUM(AE8:AE38),"")</f>
        <v/>
      </c>
      <c r="AF39" s="57" t="str">
        <f t="shared" ref="AF39" si="32">IF(SUM(AF8:AF38)&gt;0,SUM(AF8:AF38),"")</f>
        <v/>
      </c>
      <c r="AG39" s="57" t="str">
        <f t="shared" ref="AG39" si="33">IF(SUM(AG8:AG38)&gt;0,SUM(AG8:AG38),"")</f>
        <v/>
      </c>
      <c r="AH39" s="57" t="str">
        <f t="shared" ref="AH39" si="34">IF(SUM(AH8:AH38)&gt;0,SUM(AH8:AH38),"")</f>
        <v/>
      </c>
      <c r="AI39" s="57" t="str">
        <f t="shared" ref="AI39" si="35">IF(SUM(AI8:AI38)&gt;0,SUM(AI8:AI38),"")</f>
        <v/>
      </c>
      <c r="AJ39" s="57" t="str">
        <f t="shared" ref="AJ39" si="36">IF(SUM(AJ8:AJ38)&gt;0,SUM(AJ8:AJ38),"")</f>
        <v/>
      </c>
      <c r="AK39" s="59" t="str">
        <f t="shared" ref="AK39" si="37">IF(SUM(AK8:AK38)&gt;0,SUM(AK8:AK38),"")</f>
        <v/>
      </c>
      <c r="AL39" s="56">
        <f>IF(SUM(AL8:AL38)&gt;0,SUM(AL8:AL38),"")</f>
        <v>3</v>
      </c>
      <c r="AM39" s="57" t="str">
        <f t="shared" ref="AM39" si="38">IF(SUM(AM8:AM38)&gt;0,SUM(AM8:AM38),"")</f>
        <v/>
      </c>
      <c r="AN39" s="57">
        <f t="shared" ref="AN39" si="39">IF(SUM(AN8:AN38)&gt;0,SUM(AN8:AN38),"")</f>
        <v>5</v>
      </c>
      <c r="AO39" s="57">
        <f t="shared" ref="AO39" si="40">IF(SUM(AO8:AO38)&gt;0,SUM(AO8:AO38),"")</f>
        <v>900</v>
      </c>
      <c r="AP39" s="57" t="str">
        <f t="shared" ref="AP39" si="41">IF(SUM(AP8:AP38)&gt;0,SUM(AP8:AP38),"")</f>
        <v/>
      </c>
      <c r="AQ39" s="57" t="str">
        <f t="shared" ref="AQ39" si="42">IF(SUM(AQ8:AQ38)&gt;0,SUM(AQ8:AQ38),"")</f>
        <v/>
      </c>
      <c r="AR39" s="57" t="str">
        <f t="shared" ref="AR39" si="43">IF(SUM(AR8:AR38)&gt;0,SUM(AR8:AR38),"")</f>
        <v/>
      </c>
      <c r="AS39" s="57">
        <f t="shared" ref="AS39" si="44">IF(SUM(AS8:AS38)&gt;0,SUM(AS8:AS38),"")</f>
        <v>25</v>
      </c>
      <c r="AT39" s="59">
        <f t="shared" ref="AT39" si="45">IF(SUM(AT8:AT38)&gt;0,SUM(AT8:AT38),"")</f>
        <v>25</v>
      </c>
    </row>
  </sheetData>
  <mergeCells count="31">
    <mergeCell ref="K3:AJ4"/>
    <mergeCell ref="S1:V1"/>
    <mergeCell ref="P1:R1"/>
    <mergeCell ref="M1:O1"/>
    <mergeCell ref="AF1:AH1"/>
    <mergeCell ref="W1:AE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opLeftCell="A4" zoomScale="90" zoomScaleNormal="90" workbookViewId="0">
      <selection activeCell="C39" sqref="C3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43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>
        <v>1</v>
      </c>
      <c r="U19" s="28"/>
      <c r="V19" s="28">
        <v>2</v>
      </c>
      <c r="W19" s="28">
        <v>380</v>
      </c>
      <c r="X19" s="28"/>
      <c r="Y19" s="28"/>
      <c r="Z19" s="28"/>
      <c r="AA19" s="28">
        <v>7</v>
      </c>
      <c r="AB19" s="44">
        <f t="shared" si="2"/>
        <v>7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>
        <f t="shared" si="4"/>
        <v>1</v>
      </c>
      <c r="AM19" s="28" t="str">
        <f t="shared" si="5"/>
        <v/>
      </c>
      <c r="AN19" s="28">
        <f t="shared" si="6"/>
        <v>2</v>
      </c>
      <c r="AO19" s="28">
        <f t="shared" si="7"/>
        <v>380</v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>
        <f t="shared" si="11"/>
        <v>7</v>
      </c>
      <c r="AT19" s="29">
        <f t="shared" si="12"/>
        <v>7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>
        <v>1</v>
      </c>
      <c r="AD21" s="28"/>
      <c r="AE21" s="28">
        <v>4</v>
      </c>
      <c r="AF21" s="60">
        <v>1360</v>
      </c>
      <c r="AG21" s="28">
        <v>4</v>
      </c>
      <c r="AH21" s="28"/>
      <c r="AI21" s="28"/>
      <c r="AJ21" s="28">
        <v>60</v>
      </c>
      <c r="AK21" s="44">
        <f>IF(SUM(AG21:AJ21)&gt;0,SUM(AG21:AJ21)," ")</f>
        <v>64</v>
      </c>
      <c r="AL21" s="27">
        <f t="shared" ref="AL21:AS21" si="13">IF(SUM(B21+K21+T21+AC21),SUM(B21+K21+T21+AC21),"")</f>
        <v>1</v>
      </c>
      <c r="AM21" s="28" t="str">
        <f t="shared" si="13"/>
        <v/>
      </c>
      <c r="AN21" s="28">
        <f t="shared" si="13"/>
        <v>4</v>
      </c>
      <c r="AO21" s="60">
        <f t="shared" si="13"/>
        <v>1360</v>
      </c>
      <c r="AP21" s="28">
        <f t="shared" si="13"/>
        <v>4</v>
      </c>
      <c r="AQ21" s="28" t="str">
        <f t="shared" si="13"/>
        <v/>
      </c>
      <c r="AR21" s="28" t="str">
        <f t="shared" si="13"/>
        <v/>
      </c>
      <c r="AS21" s="28">
        <f t="shared" si="13"/>
        <v>60</v>
      </c>
      <c r="AT21" s="29">
        <f t="shared" si="12"/>
        <v>64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>
        <v>1</v>
      </c>
      <c r="U30" s="28"/>
      <c r="V30" s="28">
        <v>3</v>
      </c>
      <c r="W30" s="28">
        <v>570</v>
      </c>
      <c r="X30" s="28"/>
      <c r="Y30" s="28"/>
      <c r="Z30" s="28"/>
      <c r="AA30" s="28">
        <v>6</v>
      </c>
      <c r="AB30" s="44">
        <f t="shared" si="2"/>
        <v>6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>
        <f t="shared" si="4"/>
        <v>1</v>
      </c>
      <c r="AM30" s="28" t="str">
        <f t="shared" si="5"/>
        <v/>
      </c>
      <c r="AN30" s="28">
        <f t="shared" si="6"/>
        <v>3</v>
      </c>
      <c r="AO30" s="28">
        <f t="shared" si="7"/>
        <v>570</v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>
        <f t="shared" si="11"/>
        <v>6</v>
      </c>
      <c r="AT30" s="29">
        <f t="shared" si="12"/>
        <v>6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>
        <v>1</v>
      </c>
      <c r="C33" s="28"/>
      <c r="D33" s="28">
        <v>1</v>
      </c>
      <c r="E33" s="28">
        <v>150</v>
      </c>
      <c r="F33" s="28"/>
      <c r="G33" s="28"/>
      <c r="H33" s="28"/>
      <c r="I33" s="28">
        <v>7</v>
      </c>
      <c r="J33" s="44">
        <f t="shared" si="0"/>
        <v>7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>
        <f t="shared" si="4"/>
        <v>1</v>
      </c>
      <c r="AM33" s="28" t="str">
        <f t="shared" si="5"/>
        <v/>
      </c>
      <c r="AN33" s="28">
        <f t="shared" si="6"/>
        <v>1</v>
      </c>
      <c r="AO33" s="28">
        <f t="shared" si="7"/>
        <v>150</v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>
        <f t="shared" si="11"/>
        <v>7</v>
      </c>
      <c r="AT33" s="29">
        <f t="shared" si="12"/>
        <v>7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27">
        <v>1</v>
      </c>
      <c r="U38" s="32"/>
      <c r="V38" s="28">
        <v>2</v>
      </c>
      <c r="W38" s="28">
        <v>380</v>
      </c>
      <c r="X38" s="32"/>
      <c r="Y38" s="32"/>
      <c r="Z38" s="32"/>
      <c r="AA38" s="32">
        <v>5</v>
      </c>
      <c r="AB38" s="45">
        <f t="shared" si="2"/>
        <v>5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>
        <f t="shared" si="4"/>
        <v>1</v>
      </c>
      <c r="AM38" s="32" t="str">
        <f t="shared" si="5"/>
        <v/>
      </c>
      <c r="AN38" s="32">
        <f t="shared" si="6"/>
        <v>2</v>
      </c>
      <c r="AO38" s="32">
        <f t="shared" si="7"/>
        <v>380</v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>
        <f t="shared" si="11"/>
        <v>5</v>
      </c>
      <c r="AT38" s="42">
        <f t="shared" si="12"/>
        <v>5</v>
      </c>
    </row>
    <row r="39" spans="1:46" ht="15" thickTop="1" thickBot="1">
      <c r="A39" s="7" t="s">
        <v>3</v>
      </c>
      <c r="B39" s="33">
        <f t="shared" ref="B39:AT39" si="14">IF(SUM(B8:B38)&gt;0,SUM(B8:B38)," ")</f>
        <v>1</v>
      </c>
      <c r="C39" s="34" t="str">
        <f t="shared" si="14"/>
        <v xml:space="preserve"> </v>
      </c>
      <c r="D39" s="34">
        <f t="shared" si="14"/>
        <v>1</v>
      </c>
      <c r="E39" s="34">
        <f t="shared" si="14"/>
        <v>150</v>
      </c>
      <c r="F39" s="34" t="str">
        <f t="shared" si="14"/>
        <v xml:space="preserve"> </v>
      </c>
      <c r="G39" s="34" t="str">
        <f t="shared" si="14"/>
        <v xml:space="preserve"> </v>
      </c>
      <c r="H39" s="34" t="str">
        <f t="shared" si="14"/>
        <v xml:space="preserve"> </v>
      </c>
      <c r="I39" s="34">
        <f t="shared" si="14"/>
        <v>7</v>
      </c>
      <c r="J39" s="46">
        <f>IF(SUM(J8:J38)&gt;0,SUM(J8:J38)," ")</f>
        <v>7</v>
      </c>
      <c r="K39" s="33" t="str">
        <f t="shared" si="14"/>
        <v xml:space="preserve"> </v>
      </c>
      <c r="L39" s="34" t="str">
        <f t="shared" si="14"/>
        <v xml:space="preserve"> </v>
      </c>
      <c r="M39" s="34" t="str">
        <f t="shared" si="14"/>
        <v xml:space="preserve"> </v>
      </c>
      <c r="N39" s="34" t="str">
        <f t="shared" si="14"/>
        <v xml:space="preserve"> </v>
      </c>
      <c r="O39" s="34" t="str">
        <f t="shared" si="14"/>
        <v xml:space="preserve"> </v>
      </c>
      <c r="P39" s="34" t="str">
        <f t="shared" si="14"/>
        <v xml:space="preserve"> </v>
      </c>
      <c r="Q39" s="34" t="str">
        <f t="shared" si="14"/>
        <v xml:space="preserve"> </v>
      </c>
      <c r="R39" s="34" t="str">
        <f t="shared" si="14"/>
        <v xml:space="preserve"> </v>
      </c>
      <c r="S39" s="35" t="str">
        <f t="shared" si="14"/>
        <v xml:space="preserve"> </v>
      </c>
      <c r="T39" s="33">
        <f t="shared" si="14"/>
        <v>3</v>
      </c>
      <c r="U39" s="34" t="str">
        <f t="shared" si="14"/>
        <v xml:space="preserve"> </v>
      </c>
      <c r="V39" s="34">
        <f t="shared" si="14"/>
        <v>7</v>
      </c>
      <c r="W39" s="34">
        <f t="shared" si="14"/>
        <v>1330</v>
      </c>
      <c r="X39" s="34" t="str">
        <f t="shared" si="14"/>
        <v xml:space="preserve"> </v>
      </c>
      <c r="Y39" s="34" t="str">
        <f t="shared" si="14"/>
        <v xml:space="preserve"> </v>
      </c>
      <c r="Z39" s="34" t="str">
        <f t="shared" si="14"/>
        <v xml:space="preserve"> </v>
      </c>
      <c r="AA39" s="34">
        <f t="shared" si="14"/>
        <v>18</v>
      </c>
      <c r="AB39" s="35">
        <f t="shared" si="14"/>
        <v>18</v>
      </c>
      <c r="AC39" s="33">
        <f t="shared" si="14"/>
        <v>1</v>
      </c>
      <c r="AD39" s="34" t="str">
        <f t="shared" si="14"/>
        <v xml:space="preserve"> </v>
      </c>
      <c r="AE39" s="34">
        <f t="shared" si="14"/>
        <v>4</v>
      </c>
      <c r="AF39" s="34">
        <f t="shared" si="14"/>
        <v>1360</v>
      </c>
      <c r="AG39" s="34">
        <f t="shared" si="14"/>
        <v>4</v>
      </c>
      <c r="AH39" s="34" t="str">
        <f t="shared" si="14"/>
        <v xml:space="preserve"> </v>
      </c>
      <c r="AI39" s="34" t="str">
        <f t="shared" si="14"/>
        <v xml:space="preserve"> </v>
      </c>
      <c r="AJ39" s="34">
        <f t="shared" si="14"/>
        <v>60</v>
      </c>
      <c r="AK39" s="35">
        <f t="shared" si="14"/>
        <v>64</v>
      </c>
      <c r="AL39" s="36">
        <f t="shared" si="14"/>
        <v>5</v>
      </c>
      <c r="AM39" s="37" t="str">
        <f t="shared" si="14"/>
        <v xml:space="preserve"> </v>
      </c>
      <c r="AN39" s="37">
        <f t="shared" si="14"/>
        <v>12</v>
      </c>
      <c r="AO39" s="37">
        <f t="shared" si="14"/>
        <v>2840</v>
      </c>
      <c r="AP39" s="37">
        <f t="shared" si="14"/>
        <v>4</v>
      </c>
      <c r="AQ39" s="37" t="str">
        <f t="shared" si="14"/>
        <v xml:space="preserve"> </v>
      </c>
      <c r="AR39" s="37" t="str">
        <f t="shared" si="14"/>
        <v xml:space="preserve"> </v>
      </c>
      <c r="AS39" s="37">
        <f t="shared" si="14"/>
        <v>85</v>
      </c>
      <c r="AT39" s="35">
        <f t="shared" si="14"/>
        <v>89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Normal="100" workbookViewId="0">
      <pane ySplit="7" topLeftCell="A11" activePane="bottomLeft" state="frozen"/>
      <selection pane="bottomLeft" activeCell="J38" sqref="J38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44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/>
      <c r="T8" s="23"/>
      <c r="U8" s="24"/>
      <c r="V8" s="24"/>
      <c r="W8" s="24"/>
      <c r="X8" s="24"/>
      <c r="Y8" s="24"/>
      <c r="Z8" s="24"/>
      <c r="AA8" s="24"/>
      <c r="AB8" s="43"/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1">IF(SUM(AG8:AJ8)&gt;0,SUM(AG8:AJ8)," ")</f>
        <v xml:space="preserve"> </v>
      </c>
      <c r="AL8" s="23" t="str">
        <f t="shared" ref="AL8:AL38" si="2">IF(SUM(B8+K8+T8+AC8),SUM(B8+K8+T8+AC8),"")</f>
        <v/>
      </c>
      <c r="AM8" s="24" t="str">
        <f t="shared" ref="AM8:AM38" si="3">IF(SUM(C8+L8+U8+AD8),SUM(C8+L8+U8+AD8),"")</f>
        <v/>
      </c>
      <c r="AN8" s="24" t="str">
        <f t="shared" ref="AN8:AN38" si="4">IF(SUM(D8+M8+V8+AE8),SUM(D8+M8+V8+AE8),"")</f>
        <v/>
      </c>
      <c r="AO8" s="24" t="str">
        <f t="shared" ref="AO8:AO38" si="5">IF(SUM(E8+N8+W8+AF8),SUM(E8+N8+W8+AF8),"")</f>
        <v/>
      </c>
      <c r="AP8" s="24" t="str">
        <f t="shared" ref="AP8:AP38" si="6">IF(SUM(F8+O8+X8+AG8),SUM(F8+O8+X8+AG8),"")</f>
        <v/>
      </c>
      <c r="AQ8" s="24" t="str">
        <f t="shared" ref="AQ8:AQ38" si="7">IF(SUM(G8+P8+Y8+AH8),SUM(G8+P8+Y8+AH8),"")</f>
        <v/>
      </c>
      <c r="AR8" s="24" t="str">
        <f t="shared" ref="AR8:AR38" si="8">IF(SUM(H8+Q8+Z8+AI8),SUM(H8+Q8+Z8+AI8),"")</f>
        <v/>
      </c>
      <c r="AS8" s="24" t="str">
        <f t="shared" ref="AS8:AS38" si="9">IF(SUM(I8+R8+AA8+AJ8),SUM(I8+R8+AA8+AJ8),"")</f>
        <v/>
      </c>
      <c r="AT8" s="40" t="str">
        <f t="shared" ref="AT8:AT38" si="10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>IF(SUM(O9:R9)&gt;0,SUM(O9:R9)," ")</f>
        <v xml:space="preserve"> </v>
      </c>
      <c r="T9" s="27"/>
      <c r="U9" s="28"/>
      <c r="V9" s="28"/>
      <c r="W9" s="28"/>
      <c r="X9" s="28"/>
      <c r="Y9" s="28"/>
      <c r="Z9" s="28"/>
      <c r="AA9" s="28"/>
      <c r="AB9" s="44"/>
      <c r="AC9" s="27"/>
      <c r="AD9" s="28"/>
      <c r="AE9" s="28"/>
      <c r="AF9" s="28"/>
      <c r="AG9" s="28"/>
      <c r="AH9" s="28"/>
      <c r="AI9" s="28"/>
      <c r="AJ9" s="28"/>
      <c r="AK9" s="44" t="str">
        <f t="shared" si="1"/>
        <v xml:space="preserve"> </v>
      </c>
      <c r="AL9" s="27" t="str">
        <f t="shared" si="2"/>
        <v/>
      </c>
      <c r="AM9" s="28" t="str">
        <f t="shared" si="3"/>
        <v/>
      </c>
      <c r="AN9" s="28" t="str">
        <f t="shared" si="4"/>
        <v/>
      </c>
      <c r="AO9" s="28" t="str">
        <f t="shared" si="5"/>
        <v/>
      </c>
      <c r="AP9" s="28" t="str">
        <f t="shared" si="6"/>
        <v/>
      </c>
      <c r="AQ9" s="28" t="str">
        <f t="shared" si="7"/>
        <v/>
      </c>
      <c r="AR9" s="28" t="str">
        <f t="shared" si="8"/>
        <v/>
      </c>
      <c r="AS9" s="28" t="str">
        <f t="shared" si="9"/>
        <v/>
      </c>
      <c r="AT9" s="29" t="str">
        <f t="shared" si="10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/>
      <c r="T10" s="27"/>
      <c r="U10" s="28"/>
      <c r="V10" s="28"/>
      <c r="W10" s="28"/>
      <c r="X10" s="28"/>
      <c r="Y10" s="28"/>
      <c r="Z10" s="28"/>
      <c r="AA10" s="28"/>
      <c r="AB10" s="44"/>
      <c r="AC10" s="27"/>
      <c r="AD10" s="28"/>
      <c r="AE10" s="28"/>
      <c r="AF10" s="28"/>
      <c r="AG10" s="28"/>
      <c r="AH10" s="28"/>
      <c r="AI10" s="28"/>
      <c r="AJ10" s="28"/>
      <c r="AK10" s="44" t="str">
        <f t="shared" si="1"/>
        <v xml:space="preserve"> </v>
      </c>
      <c r="AL10" s="27" t="str">
        <f t="shared" si="2"/>
        <v/>
      </c>
      <c r="AM10" s="28" t="str">
        <f t="shared" si="3"/>
        <v/>
      </c>
      <c r="AN10" s="28" t="str">
        <f t="shared" si="4"/>
        <v/>
      </c>
      <c r="AO10" s="28" t="str">
        <f t="shared" si="5"/>
        <v/>
      </c>
      <c r="AP10" s="28" t="str">
        <f t="shared" si="6"/>
        <v/>
      </c>
      <c r="AQ10" s="28" t="str">
        <f t="shared" si="7"/>
        <v/>
      </c>
      <c r="AR10" s="28" t="str">
        <f t="shared" si="8"/>
        <v/>
      </c>
      <c r="AS10" s="28" t="str">
        <f t="shared" si="9"/>
        <v/>
      </c>
      <c r="AT10" s="29" t="str">
        <f t="shared" si="10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/>
      <c r="T11" s="27"/>
      <c r="U11" s="28"/>
      <c r="V11" s="28"/>
      <c r="W11" s="28"/>
      <c r="X11" s="28"/>
      <c r="Y11" s="28"/>
      <c r="Z11" s="28"/>
      <c r="AA11" s="28"/>
      <c r="AB11" s="44"/>
      <c r="AC11" s="27"/>
      <c r="AD11" s="28"/>
      <c r="AE11" s="28"/>
      <c r="AF11" s="28"/>
      <c r="AG11" s="28"/>
      <c r="AH11" s="28"/>
      <c r="AI11" s="28"/>
      <c r="AJ11" s="28"/>
      <c r="AK11" s="44" t="str">
        <f t="shared" si="1"/>
        <v xml:space="preserve"> </v>
      </c>
      <c r="AL11" s="27" t="str">
        <f t="shared" si="2"/>
        <v/>
      </c>
      <c r="AM11" s="28" t="str">
        <f t="shared" si="3"/>
        <v/>
      </c>
      <c r="AN11" s="28" t="str">
        <f t="shared" si="4"/>
        <v/>
      </c>
      <c r="AO11" s="28" t="str">
        <f t="shared" si="5"/>
        <v/>
      </c>
      <c r="AP11" s="28" t="str">
        <f t="shared" si="6"/>
        <v/>
      </c>
      <c r="AQ11" s="28" t="str">
        <f t="shared" si="7"/>
        <v/>
      </c>
      <c r="AR11" s="28" t="str">
        <f t="shared" si="8"/>
        <v/>
      </c>
      <c r="AS11" s="28" t="str">
        <f t="shared" si="9"/>
        <v/>
      </c>
      <c r="AT11" s="29" t="str">
        <f t="shared" si="10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/>
      <c r="T12" s="27"/>
      <c r="U12" s="28"/>
      <c r="V12" s="28"/>
      <c r="W12" s="28"/>
      <c r="X12" s="28"/>
      <c r="Y12" s="28"/>
      <c r="Z12" s="28"/>
      <c r="AA12" s="28"/>
      <c r="AB12" s="44"/>
      <c r="AC12" s="27"/>
      <c r="AD12" s="28"/>
      <c r="AE12" s="28"/>
      <c r="AF12" s="28"/>
      <c r="AG12" s="28"/>
      <c r="AH12" s="28"/>
      <c r="AI12" s="28"/>
      <c r="AJ12" s="28"/>
      <c r="AK12" s="44" t="str">
        <f t="shared" si="1"/>
        <v xml:space="preserve"> </v>
      </c>
      <c r="AL12" s="27" t="str">
        <f t="shared" si="2"/>
        <v/>
      </c>
      <c r="AM12" s="28" t="str">
        <f t="shared" si="3"/>
        <v/>
      </c>
      <c r="AN12" s="28" t="str">
        <f t="shared" si="4"/>
        <v/>
      </c>
      <c r="AO12" s="28" t="str">
        <f t="shared" si="5"/>
        <v/>
      </c>
      <c r="AP12" s="28" t="str">
        <f t="shared" si="6"/>
        <v/>
      </c>
      <c r="AQ12" s="28" t="str">
        <f t="shared" si="7"/>
        <v/>
      </c>
      <c r="AR12" s="28" t="str">
        <f t="shared" si="8"/>
        <v/>
      </c>
      <c r="AS12" s="28" t="str">
        <f t="shared" si="9"/>
        <v/>
      </c>
      <c r="AT12" s="29" t="str">
        <f t="shared" si="10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/>
      <c r="T13" s="27"/>
      <c r="U13" s="28"/>
      <c r="V13" s="28"/>
      <c r="W13" s="28"/>
      <c r="X13" s="28"/>
      <c r="Y13" s="28"/>
      <c r="Z13" s="28"/>
      <c r="AA13" s="28"/>
      <c r="AB13" s="44"/>
      <c r="AC13" s="27"/>
      <c r="AD13" s="28"/>
      <c r="AE13" s="28"/>
      <c r="AF13" s="28"/>
      <c r="AG13" s="28"/>
      <c r="AH13" s="28"/>
      <c r="AI13" s="28"/>
      <c r="AJ13" s="28"/>
      <c r="AK13" s="44" t="str">
        <f t="shared" si="1"/>
        <v xml:space="preserve"> </v>
      </c>
      <c r="AL13" s="27" t="str">
        <f t="shared" si="2"/>
        <v/>
      </c>
      <c r="AM13" s="28" t="str">
        <f t="shared" si="3"/>
        <v/>
      </c>
      <c r="AN13" s="28" t="str">
        <f t="shared" si="4"/>
        <v/>
      </c>
      <c r="AO13" s="28" t="str">
        <f t="shared" si="5"/>
        <v/>
      </c>
      <c r="AP13" s="28" t="str">
        <f t="shared" si="6"/>
        <v/>
      </c>
      <c r="AQ13" s="28" t="str">
        <f t="shared" si="7"/>
        <v/>
      </c>
      <c r="AR13" s="28" t="str">
        <f t="shared" si="8"/>
        <v/>
      </c>
      <c r="AS13" s="28" t="str">
        <f t="shared" si="9"/>
        <v/>
      </c>
      <c r="AT13" s="29" t="str">
        <f t="shared" si="10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/>
      <c r="T14" s="27"/>
      <c r="U14" s="28"/>
      <c r="V14" s="28"/>
      <c r="W14" s="28"/>
      <c r="X14" s="28"/>
      <c r="Y14" s="28"/>
      <c r="Z14" s="28"/>
      <c r="AA14" s="28"/>
      <c r="AB14" s="44"/>
      <c r="AC14" s="27"/>
      <c r="AD14" s="28"/>
      <c r="AE14" s="28"/>
      <c r="AF14" s="28"/>
      <c r="AG14" s="28"/>
      <c r="AH14" s="28"/>
      <c r="AI14" s="28"/>
      <c r="AJ14" s="28"/>
      <c r="AK14" s="44" t="str">
        <f t="shared" si="1"/>
        <v xml:space="preserve"> </v>
      </c>
      <c r="AL14" s="27" t="str">
        <f t="shared" si="2"/>
        <v/>
      </c>
      <c r="AM14" s="28" t="str">
        <f t="shared" si="3"/>
        <v/>
      </c>
      <c r="AN14" s="28" t="str">
        <f t="shared" si="4"/>
        <v/>
      </c>
      <c r="AO14" s="28" t="str">
        <f t="shared" si="5"/>
        <v/>
      </c>
      <c r="AP14" s="28" t="str">
        <f t="shared" si="6"/>
        <v/>
      </c>
      <c r="AQ14" s="28" t="str">
        <f t="shared" si="7"/>
        <v/>
      </c>
      <c r="AR14" s="28" t="str">
        <f t="shared" si="8"/>
        <v/>
      </c>
      <c r="AS14" s="28" t="str">
        <f t="shared" si="9"/>
        <v/>
      </c>
      <c r="AT14" s="29" t="str">
        <f t="shared" si="10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/>
      <c r="T15" s="38"/>
      <c r="U15" s="28"/>
      <c r="V15" s="28"/>
      <c r="W15" s="28"/>
      <c r="X15" s="28"/>
      <c r="Y15" s="28"/>
      <c r="Z15" s="28"/>
      <c r="AA15" s="28"/>
      <c r="AB15" s="44" t="str">
        <f>IF(SUM(X15:AA15)&gt;0,SUM(X15:AA15)," ")</f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"/>
        <v xml:space="preserve"> </v>
      </c>
      <c r="AL15" s="27" t="str">
        <f t="shared" si="2"/>
        <v/>
      </c>
      <c r="AM15" s="28" t="str">
        <f t="shared" si="3"/>
        <v/>
      </c>
      <c r="AN15" s="28" t="str">
        <f t="shared" si="4"/>
        <v/>
      </c>
      <c r="AO15" s="28" t="str">
        <f t="shared" si="5"/>
        <v/>
      </c>
      <c r="AP15" s="28" t="str">
        <f t="shared" si="6"/>
        <v/>
      </c>
      <c r="AQ15" s="28" t="str">
        <f t="shared" si="7"/>
        <v/>
      </c>
      <c r="AR15" s="28" t="str">
        <f t="shared" si="8"/>
        <v/>
      </c>
      <c r="AS15" s="28" t="str">
        <f t="shared" si="9"/>
        <v/>
      </c>
      <c r="AT15" s="29" t="str">
        <f t="shared" si="10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/>
      <c r="T16" s="27"/>
      <c r="U16" s="28"/>
      <c r="V16" s="28"/>
      <c r="W16" s="28"/>
      <c r="X16" s="28"/>
      <c r="Y16" s="28"/>
      <c r="Z16" s="28"/>
      <c r="AA16" s="28"/>
      <c r="AB16" s="44"/>
      <c r="AC16" s="27"/>
      <c r="AD16" s="28"/>
      <c r="AE16" s="28"/>
      <c r="AF16" s="28"/>
      <c r="AG16" s="28"/>
      <c r="AH16" s="28"/>
      <c r="AI16" s="28"/>
      <c r="AJ16" s="28"/>
      <c r="AK16" s="44" t="str">
        <f t="shared" si="1"/>
        <v xml:space="preserve"> </v>
      </c>
      <c r="AL16" s="27" t="str">
        <f t="shared" si="2"/>
        <v/>
      </c>
      <c r="AM16" s="28" t="str">
        <f t="shared" si="3"/>
        <v/>
      </c>
      <c r="AN16" s="28" t="str">
        <f t="shared" si="4"/>
        <v/>
      </c>
      <c r="AO16" s="28" t="str">
        <f t="shared" si="5"/>
        <v/>
      </c>
      <c r="AP16" s="28" t="str">
        <f t="shared" si="6"/>
        <v/>
      </c>
      <c r="AQ16" s="28" t="str">
        <f t="shared" si="7"/>
        <v/>
      </c>
      <c r="AR16" s="28" t="str">
        <f t="shared" si="8"/>
        <v/>
      </c>
      <c r="AS16" s="28" t="str">
        <f t="shared" si="9"/>
        <v/>
      </c>
      <c r="AT16" s="29" t="str">
        <f t="shared" si="10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/>
      <c r="T17" s="30"/>
      <c r="U17" s="28"/>
      <c r="V17" s="28"/>
      <c r="W17" s="28"/>
      <c r="X17" s="28"/>
      <c r="Y17" s="28"/>
      <c r="Z17" s="28"/>
      <c r="AA17" s="28"/>
      <c r="AB17" s="44"/>
      <c r="AC17" s="27"/>
      <c r="AD17" s="28"/>
      <c r="AE17" s="28"/>
      <c r="AF17" s="28"/>
      <c r="AG17" s="28"/>
      <c r="AH17" s="28"/>
      <c r="AI17" s="28"/>
      <c r="AJ17" s="28"/>
      <c r="AK17" s="44" t="str">
        <f t="shared" si="1"/>
        <v xml:space="preserve"> </v>
      </c>
      <c r="AL17" s="27" t="str">
        <f t="shared" si="2"/>
        <v/>
      </c>
      <c r="AM17" s="28" t="str">
        <f t="shared" si="3"/>
        <v/>
      </c>
      <c r="AN17" s="28" t="str">
        <f t="shared" si="4"/>
        <v/>
      </c>
      <c r="AO17" s="28" t="str">
        <f t="shared" si="5"/>
        <v/>
      </c>
      <c r="AP17" s="28" t="str">
        <f t="shared" si="6"/>
        <v/>
      </c>
      <c r="AQ17" s="28" t="str">
        <f t="shared" si="7"/>
        <v/>
      </c>
      <c r="AR17" s="28" t="str">
        <f t="shared" si="8"/>
        <v/>
      </c>
      <c r="AS17" s="28" t="str">
        <f t="shared" si="9"/>
        <v/>
      </c>
      <c r="AT17" s="29" t="str">
        <f t="shared" si="10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/>
      <c r="T18" s="27"/>
      <c r="U18" s="28"/>
      <c r="V18" s="28"/>
      <c r="W18" s="28"/>
      <c r="X18" s="28"/>
      <c r="Y18" s="28"/>
      <c r="Z18" s="28"/>
      <c r="AA18" s="28"/>
      <c r="AB18" s="44"/>
      <c r="AC18" s="27"/>
      <c r="AD18" s="28"/>
      <c r="AE18" s="28"/>
      <c r="AF18" s="28"/>
      <c r="AG18" s="28"/>
      <c r="AH18" s="28"/>
      <c r="AI18" s="28"/>
      <c r="AJ18" s="28"/>
      <c r="AK18" s="44" t="str">
        <f t="shared" si="1"/>
        <v xml:space="preserve"> </v>
      </c>
      <c r="AL18" s="27" t="str">
        <f t="shared" si="2"/>
        <v/>
      </c>
      <c r="AM18" s="28" t="str">
        <f t="shared" si="3"/>
        <v/>
      </c>
      <c r="AN18" s="28" t="str">
        <f t="shared" si="4"/>
        <v/>
      </c>
      <c r="AO18" s="28" t="str">
        <f t="shared" si="5"/>
        <v/>
      </c>
      <c r="AP18" s="28" t="str">
        <f t="shared" si="6"/>
        <v/>
      </c>
      <c r="AQ18" s="28" t="str">
        <f t="shared" si="7"/>
        <v/>
      </c>
      <c r="AR18" s="28" t="str">
        <f t="shared" si="8"/>
        <v/>
      </c>
      <c r="AS18" s="28" t="str">
        <f t="shared" si="9"/>
        <v/>
      </c>
      <c r="AT18" s="29" t="str">
        <f t="shared" si="10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/>
      <c r="T19" s="27">
        <v>1</v>
      </c>
      <c r="U19" s="28"/>
      <c r="V19" s="28">
        <v>2</v>
      </c>
      <c r="W19" s="28">
        <v>380</v>
      </c>
      <c r="X19" s="28"/>
      <c r="Y19" s="28"/>
      <c r="Z19" s="28"/>
      <c r="AA19" s="28">
        <v>5</v>
      </c>
      <c r="AB19" s="44">
        <v>5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"/>
        <v xml:space="preserve"> </v>
      </c>
      <c r="AL19" s="27">
        <f t="shared" si="2"/>
        <v>1</v>
      </c>
      <c r="AM19" s="28" t="str">
        <f t="shared" si="3"/>
        <v/>
      </c>
      <c r="AN19" s="28">
        <f t="shared" si="4"/>
        <v>2</v>
      </c>
      <c r="AO19" s="28">
        <f t="shared" si="5"/>
        <v>380</v>
      </c>
      <c r="AP19" s="28" t="str">
        <f t="shared" si="6"/>
        <v/>
      </c>
      <c r="AQ19" s="28" t="str">
        <f t="shared" si="7"/>
        <v/>
      </c>
      <c r="AR19" s="28" t="str">
        <f t="shared" si="8"/>
        <v/>
      </c>
      <c r="AS19" s="28">
        <f t="shared" si="9"/>
        <v>5</v>
      </c>
      <c r="AT19" s="29">
        <f t="shared" si="10"/>
        <v>5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/>
      <c r="T20" s="27"/>
      <c r="U20" s="28"/>
      <c r="V20" s="28"/>
      <c r="W20" s="28"/>
      <c r="X20" s="28"/>
      <c r="Y20" s="28"/>
      <c r="Z20" s="28"/>
      <c r="AA20" s="28"/>
      <c r="AB20" s="44"/>
      <c r="AC20" s="27"/>
      <c r="AD20" s="28"/>
      <c r="AE20" s="28"/>
      <c r="AF20" s="28"/>
      <c r="AG20" s="28"/>
      <c r="AH20" s="28"/>
      <c r="AI20" s="28"/>
      <c r="AJ20" s="28"/>
      <c r="AK20" s="44" t="str">
        <f t="shared" si="1"/>
        <v xml:space="preserve"> </v>
      </c>
      <c r="AL20" s="27" t="str">
        <f t="shared" si="2"/>
        <v/>
      </c>
      <c r="AM20" s="28" t="str">
        <f t="shared" si="3"/>
        <v/>
      </c>
      <c r="AN20" s="28" t="str">
        <f t="shared" si="4"/>
        <v/>
      </c>
      <c r="AO20" s="28" t="str">
        <f t="shared" si="5"/>
        <v/>
      </c>
      <c r="AP20" s="28" t="str">
        <f t="shared" si="6"/>
        <v/>
      </c>
      <c r="AQ20" s="28" t="str">
        <f t="shared" si="7"/>
        <v/>
      </c>
      <c r="AR20" s="28" t="str">
        <f t="shared" si="8"/>
        <v/>
      </c>
      <c r="AS20" s="28" t="str">
        <f t="shared" si="9"/>
        <v/>
      </c>
      <c r="AT20" s="29" t="str">
        <f t="shared" si="10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/>
      <c r="T21" s="27"/>
      <c r="U21" s="28"/>
      <c r="V21" s="28"/>
      <c r="W21" s="28"/>
      <c r="X21" s="28"/>
      <c r="Y21" s="28"/>
      <c r="Z21" s="28"/>
      <c r="AA21" s="28"/>
      <c r="AB21" s="44"/>
      <c r="AC21" s="27"/>
      <c r="AD21" s="28"/>
      <c r="AE21" s="28"/>
      <c r="AF21" s="28"/>
      <c r="AG21" s="28"/>
      <c r="AH21" s="28"/>
      <c r="AI21" s="28"/>
      <c r="AJ21" s="28"/>
      <c r="AK21" s="44" t="str">
        <f t="shared" si="1"/>
        <v xml:space="preserve"> </v>
      </c>
      <c r="AL21" s="27" t="str">
        <f t="shared" si="2"/>
        <v/>
      </c>
      <c r="AM21" s="28" t="str">
        <f t="shared" si="3"/>
        <v/>
      </c>
      <c r="AN21" s="28" t="str">
        <f t="shared" si="4"/>
        <v/>
      </c>
      <c r="AO21" s="28" t="str">
        <f t="shared" si="5"/>
        <v/>
      </c>
      <c r="AP21" s="28" t="str">
        <f t="shared" si="6"/>
        <v/>
      </c>
      <c r="AQ21" s="28" t="str">
        <f t="shared" si="7"/>
        <v/>
      </c>
      <c r="AR21" s="28" t="str">
        <f t="shared" si="8"/>
        <v/>
      </c>
      <c r="AS21" s="28" t="str">
        <f t="shared" si="9"/>
        <v/>
      </c>
      <c r="AT21" s="29" t="str">
        <f t="shared" si="10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/>
      <c r="T22" s="27"/>
      <c r="U22" s="28"/>
      <c r="V22" s="28"/>
      <c r="W22" s="28"/>
      <c r="X22" s="28"/>
      <c r="Y22" s="28"/>
      <c r="Z22" s="28"/>
      <c r="AA22" s="28"/>
      <c r="AB22" s="44"/>
      <c r="AC22" s="27"/>
      <c r="AD22" s="28"/>
      <c r="AE22" s="28"/>
      <c r="AF22" s="28"/>
      <c r="AG22" s="28"/>
      <c r="AH22" s="28"/>
      <c r="AI22" s="28"/>
      <c r="AJ22" s="28"/>
      <c r="AK22" s="44" t="str">
        <f t="shared" si="1"/>
        <v xml:space="preserve"> </v>
      </c>
      <c r="AL22" s="27" t="str">
        <f t="shared" si="2"/>
        <v/>
      </c>
      <c r="AM22" s="28" t="str">
        <f t="shared" si="3"/>
        <v/>
      </c>
      <c r="AN22" s="28" t="str">
        <f t="shared" si="4"/>
        <v/>
      </c>
      <c r="AO22" s="28" t="str">
        <f t="shared" si="5"/>
        <v/>
      </c>
      <c r="AP22" s="28" t="str">
        <f t="shared" si="6"/>
        <v/>
      </c>
      <c r="AQ22" s="28" t="str">
        <f t="shared" si="7"/>
        <v/>
      </c>
      <c r="AR22" s="28" t="str">
        <f t="shared" si="8"/>
        <v/>
      </c>
      <c r="AS22" s="28" t="str">
        <f t="shared" si="9"/>
        <v/>
      </c>
      <c r="AT22" s="29" t="str">
        <f t="shared" si="10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/>
      <c r="T23" s="27"/>
      <c r="U23" s="28"/>
      <c r="V23" s="28"/>
      <c r="W23" s="28"/>
      <c r="X23" s="28"/>
      <c r="Y23" s="28"/>
      <c r="Z23" s="28"/>
      <c r="AA23" s="28"/>
      <c r="AB23" s="44"/>
      <c r="AC23" s="27"/>
      <c r="AD23" s="28"/>
      <c r="AE23" s="28"/>
      <c r="AF23" s="28"/>
      <c r="AG23" s="28"/>
      <c r="AH23" s="28"/>
      <c r="AI23" s="28"/>
      <c r="AJ23" s="28"/>
      <c r="AK23" s="44" t="str">
        <f t="shared" si="1"/>
        <v xml:space="preserve"> </v>
      </c>
      <c r="AL23" s="27" t="str">
        <f t="shared" si="2"/>
        <v/>
      </c>
      <c r="AM23" s="28" t="str">
        <f t="shared" si="3"/>
        <v/>
      </c>
      <c r="AN23" s="28" t="str">
        <f t="shared" si="4"/>
        <v/>
      </c>
      <c r="AO23" s="28" t="str">
        <f t="shared" si="5"/>
        <v/>
      </c>
      <c r="AP23" s="28" t="str">
        <f t="shared" si="6"/>
        <v/>
      </c>
      <c r="AQ23" s="28" t="str">
        <f t="shared" si="7"/>
        <v/>
      </c>
      <c r="AR23" s="28" t="str">
        <f t="shared" si="8"/>
        <v/>
      </c>
      <c r="AS23" s="28" t="str">
        <f t="shared" si="9"/>
        <v/>
      </c>
      <c r="AT23" s="29" t="str">
        <f t="shared" si="10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/>
      <c r="T24" s="27"/>
      <c r="U24" s="28"/>
      <c r="V24" s="28"/>
      <c r="W24" s="28"/>
      <c r="X24" s="28"/>
      <c r="Y24" s="28"/>
      <c r="Z24" s="28"/>
      <c r="AA24" s="28"/>
      <c r="AB24" s="44"/>
      <c r="AC24" s="27"/>
      <c r="AD24" s="28"/>
      <c r="AE24" s="28"/>
      <c r="AF24" s="28"/>
      <c r="AG24" s="28"/>
      <c r="AH24" s="28"/>
      <c r="AI24" s="28"/>
      <c r="AJ24" s="28"/>
      <c r="AK24" s="44" t="str">
        <f t="shared" si="1"/>
        <v xml:space="preserve"> </v>
      </c>
      <c r="AL24" s="27" t="str">
        <f t="shared" si="2"/>
        <v/>
      </c>
      <c r="AM24" s="28" t="str">
        <f t="shared" si="3"/>
        <v/>
      </c>
      <c r="AN24" s="28" t="str">
        <f t="shared" si="4"/>
        <v/>
      </c>
      <c r="AO24" s="28" t="str">
        <f t="shared" si="5"/>
        <v/>
      </c>
      <c r="AP24" s="28" t="str">
        <f t="shared" si="6"/>
        <v/>
      </c>
      <c r="AQ24" s="28" t="str">
        <f t="shared" si="7"/>
        <v/>
      </c>
      <c r="AR24" s="28" t="str">
        <f t="shared" si="8"/>
        <v/>
      </c>
      <c r="AS24" s="28" t="str">
        <f t="shared" si="9"/>
        <v/>
      </c>
      <c r="AT24" s="29" t="str">
        <f t="shared" si="10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/>
      <c r="T25" s="27"/>
      <c r="U25" s="28"/>
      <c r="V25" s="28"/>
      <c r="W25" s="28"/>
      <c r="X25" s="28"/>
      <c r="Y25" s="28"/>
      <c r="Z25" s="28"/>
      <c r="AA25" s="28"/>
      <c r="AB25" s="44"/>
      <c r="AC25" s="27"/>
      <c r="AD25" s="28"/>
      <c r="AE25" s="28"/>
      <c r="AF25" s="28"/>
      <c r="AG25" s="28"/>
      <c r="AH25" s="28"/>
      <c r="AI25" s="28"/>
      <c r="AJ25" s="28"/>
      <c r="AK25" s="44" t="str">
        <f t="shared" si="1"/>
        <v xml:space="preserve"> </v>
      </c>
      <c r="AL25" s="27" t="str">
        <f t="shared" si="2"/>
        <v/>
      </c>
      <c r="AM25" s="28" t="str">
        <f t="shared" si="3"/>
        <v/>
      </c>
      <c r="AN25" s="28" t="str">
        <f t="shared" si="4"/>
        <v/>
      </c>
      <c r="AO25" s="28" t="str">
        <f t="shared" si="5"/>
        <v/>
      </c>
      <c r="AP25" s="28" t="str">
        <f t="shared" si="6"/>
        <v/>
      </c>
      <c r="AQ25" s="28" t="str">
        <f t="shared" si="7"/>
        <v/>
      </c>
      <c r="AR25" s="28" t="str">
        <f t="shared" si="8"/>
        <v/>
      </c>
      <c r="AS25" s="28" t="str">
        <f t="shared" si="9"/>
        <v/>
      </c>
      <c r="AT25" s="29" t="str">
        <f t="shared" si="10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/>
      <c r="T26" s="27"/>
      <c r="U26" s="28"/>
      <c r="V26" s="28"/>
      <c r="W26" s="28"/>
      <c r="X26" s="28"/>
      <c r="Y26" s="28"/>
      <c r="Z26" s="28"/>
      <c r="AA26" s="28"/>
      <c r="AB26" s="44"/>
      <c r="AC26" s="27"/>
      <c r="AD26" s="28"/>
      <c r="AE26" s="28"/>
      <c r="AF26" s="28"/>
      <c r="AG26" s="28"/>
      <c r="AH26" s="28"/>
      <c r="AI26" s="28"/>
      <c r="AJ26" s="28"/>
      <c r="AK26" s="44" t="str">
        <f t="shared" si="1"/>
        <v xml:space="preserve"> </v>
      </c>
      <c r="AL26" s="27" t="str">
        <f t="shared" si="2"/>
        <v/>
      </c>
      <c r="AM26" s="28" t="str">
        <f t="shared" si="3"/>
        <v/>
      </c>
      <c r="AN26" s="28" t="str">
        <f t="shared" si="4"/>
        <v/>
      </c>
      <c r="AO26" s="28" t="str">
        <f t="shared" si="5"/>
        <v/>
      </c>
      <c r="AP26" s="28" t="str">
        <f t="shared" si="6"/>
        <v/>
      </c>
      <c r="AQ26" s="28" t="str">
        <f t="shared" si="7"/>
        <v/>
      </c>
      <c r="AR26" s="28" t="str">
        <f t="shared" si="8"/>
        <v/>
      </c>
      <c r="AS26" s="28" t="str">
        <f t="shared" si="9"/>
        <v/>
      </c>
      <c r="AT26" s="29" t="str">
        <f t="shared" si="10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/>
      <c r="T27" s="27"/>
      <c r="U27" s="28"/>
      <c r="V27" s="28"/>
      <c r="W27" s="28"/>
      <c r="X27" s="28"/>
      <c r="Y27" s="28"/>
      <c r="Z27" s="28"/>
      <c r="AA27" s="28"/>
      <c r="AB27" s="44" t="str">
        <f>IF(SUM(X27:AA27)&gt;0,SUM(X27:AA27)," ")</f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"/>
        <v xml:space="preserve"> </v>
      </c>
      <c r="AL27" s="27" t="str">
        <f t="shared" si="2"/>
        <v/>
      </c>
      <c r="AM27" s="28" t="str">
        <f t="shared" si="3"/>
        <v/>
      </c>
      <c r="AN27" s="28" t="str">
        <f t="shared" si="4"/>
        <v/>
      </c>
      <c r="AO27" s="28" t="str">
        <f t="shared" si="5"/>
        <v/>
      </c>
      <c r="AP27" s="28" t="str">
        <f t="shared" si="6"/>
        <v/>
      </c>
      <c r="AQ27" s="28" t="str">
        <f t="shared" si="7"/>
        <v/>
      </c>
      <c r="AR27" s="28" t="str">
        <f t="shared" si="8"/>
        <v/>
      </c>
      <c r="AS27" s="28" t="str">
        <f t="shared" si="9"/>
        <v/>
      </c>
      <c r="AT27" s="29" t="str">
        <f t="shared" si="10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/>
      <c r="T28" s="27"/>
      <c r="U28" s="28"/>
      <c r="V28" s="28"/>
      <c r="W28" s="28"/>
      <c r="X28" s="28"/>
      <c r="Y28" s="28"/>
      <c r="Z28" s="28"/>
      <c r="AA28" s="28"/>
      <c r="AB28" s="44"/>
      <c r="AC28" s="27"/>
      <c r="AD28" s="28"/>
      <c r="AE28" s="28"/>
      <c r="AF28" s="28"/>
      <c r="AG28" s="28"/>
      <c r="AH28" s="28"/>
      <c r="AI28" s="28"/>
      <c r="AJ28" s="28"/>
      <c r="AK28" s="44" t="str">
        <f t="shared" si="1"/>
        <v xml:space="preserve"> </v>
      </c>
      <c r="AL28" s="27" t="str">
        <f t="shared" si="2"/>
        <v/>
      </c>
      <c r="AM28" s="28" t="str">
        <f t="shared" si="3"/>
        <v/>
      </c>
      <c r="AN28" s="28" t="str">
        <f t="shared" si="4"/>
        <v/>
      </c>
      <c r="AO28" s="28" t="str">
        <f t="shared" si="5"/>
        <v/>
      </c>
      <c r="AP28" s="28" t="str">
        <f t="shared" si="6"/>
        <v/>
      </c>
      <c r="AQ28" s="28" t="str">
        <f t="shared" si="7"/>
        <v/>
      </c>
      <c r="AR28" s="28" t="str">
        <f t="shared" si="8"/>
        <v/>
      </c>
      <c r="AS28" s="28" t="str">
        <f t="shared" si="9"/>
        <v/>
      </c>
      <c r="AT28" s="29" t="str">
        <f t="shared" si="10"/>
        <v xml:space="preserve"> </v>
      </c>
    </row>
    <row r="29" spans="1:46">
      <c r="A29" s="5">
        <v>22</v>
      </c>
      <c r="B29" s="38">
        <v>1</v>
      </c>
      <c r="C29" s="28"/>
      <c r="D29" s="28">
        <v>1</v>
      </c>
      <c r="E29" s="28">
        <v>150</v>
      </c>
      <c r="F29" s="28"/>
      <c r="G29" s="28"/>
      <c r="H29" s="28"/>
      <c r="I29" s="28">
        <v>10</v>
      </c>
      <c r="J29" s="44">
        <f t="shared" si="0"/>
        <v>10</v>
      </c>
      <c r="K29" s="27"/>
      <c r="L29" s="28"/>
      <c r="M29" s="28"/>
      <c r="N29" s="28"/>
      <c r="O29" s="28"/>
      <c r="P29" s="28"/>
      <c r="Q29" s="28"/>
      <c r="R29" s="28"/>
      <c r="S29" s="44"/>
      <c r="T29" s="27"/>
      <c r="U29" s="28"/>
      <c r="V29" s="28"/>
      <c r="W29" s="28"/>
      <c r="X29" s="28"/>
      <c r="Y29" s="28"/>
      <c r="Z29" s="28"/>
      <c r="AA29" s="28"/>
      <c r="AB29" s="44" t="str">
        <f>IF(SUM(X29:AA29)&gt;0,SUM(X29:AA29)," ")</f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1"/>
        <v xml:space="preserve"> </v>
      </c>
      <c r="AL29" s="27">
        <f t="shared" si="2"/>
        <v>1</v>
      </c>
      <c r="AM29" s="28" t="str">
        <f t="shared" si="3"/>
        <v/>
      </c>
      <c r="AN29" s="28">
        <f t="shared" si="4"/>
        <v>1</v>
      </c>
      <c r="AO29" s="28">
        <f t="shared" si="5"/>
        <v>150</v>
      </c>
      <c r="AP29" s="28" t="str">
        <f t="shared" si="6"/>
        <v/>
      </c>
      <c r="AQ29" s="28" t="str">
        <f t="shared" si="7"/>
        <v/>
      </c>
      <c r="AR29" s="28" t="str">
        <f t="shared" si="8"/>
        <v/>
      </c>
      <c r="AS29" s="28">
        <f t="shared" si="9"/>
        <v>10</v>
      </c>
      <c r="AT29" s="29">
        <f t="shared" si="10"/>
        <v>10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/>
      <c r="T30" s="27">
        <v>1</v>
      </c>
      <c r="U30" s="28"/>
      <c r="V30" s="28">
        <v>2</v>
      </c>
      <c r="W30" s="28">
        <v>380</v>
      </c>
      <c r="X30" s="28"/>
      <c r="Y30" s="28"/>
      <c r="Z30" s="28"/>
      <c r="AA30" s="28">
        <v>10</v>
      </c>
      <c r="AB30" s="44">
        <f>IF(SUM(X30:AA30)&gt;0,SUM(X30:AA30)," ")</f>
        <v>10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"/>
        <v xml:space="preserve"> </v>
      </c>
      <c r="AL30" s="27">
        <f t="shared" si="2"/>
        <v>1</v>
      </c>
      <c r="AM30" s="28" t="str">
        <f t="shared" si="3"/>
        <v/>
      </c>
      <c r="AN30" s="28">
        <f t="shared" si="4"/>
        <v>2</v>
      </c>
      <c r="AO30" s="28">
        <f t="shared" si="5"/>
        <v>380</v>
      </c>
      <c r="AP30" s="28" t="str">
        <f t="shared" si="6"/>
        <v/>
      </c>
      <c r="AQ30" s="28" t="str">
        <f t="shared" si="7"/>
        <v/>
      </c>
      <c r="AR30" s="28" t="str">
        <f t="shared" si="8"/>
        <v/>
      </c>
      <c r="AS30" s="28">
        <f t="shared" si="9"/>
        <v>10</v>
      </c>
      <c r="AT30" s="29">
        <f t="shared" si="10"/>
        <v>10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/>
      <c r="T31" s="27"/>
      <c r="U31" s="28"/>
      <c r="V31" s="28"/>
      <c r="W31" s="28"/>
      <c r="X31" s="28"/>
      <c r="Y31" s="28"/>
      <c r="Z31" s="28"/>
      <c r="AA31" s="28"/>
      <c r="AB31" s="44" t="str">
        <f>IF(SUM(X31:AA31)&gt;0,SUM(X31:AA31)," ")</f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"/>
        <v xml:space="preserve"> </v>
      </c>
      <c r="AL31" s="27" t="str">
        <f t="shared" si="2"/>
        <v/>
      </c>
      <c r="AM31" s="28" t="str">
        <f t="shared" si="3"/>
        <v/>
      </c>
      <c r="AN31" s="28" t="str">
        <f t="shared" si="4"/>
        <v/>
      </c>
      <c r="AO31" s="28" t="str">
        <f t="shared" si="5"/>
        <v/>
      </c>
      <c r="AP31" s="28" t="str">
        <f t="shared" si="6"/>
        <v/>
      </c>
      <c r="AQ31" s="28" t="str">
        <f t="shared" si="7"/>
        <v/>
      </c>
      <c r="AR31" s="28" t="str">
        <f t="shared" si="8"/>
        <v/>
      </c>
      <c r="AS31" s="28" t="str">
        <f t="shared" si="9"/>
        <v/>
      </c>
      <c r="AT31" s="29" t="str">
        <f t="shared" si="10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/>
      <c r="T32" s="27"/>
      <c r="U32" s="28"/>
      <c r="V32" s="28"/>
      <c r="W32" s="28"/>
      <c r="X32" s="28"/>
      <c r="Y32" s="28"/>
      <c r="Z32" s="28"/>
      <c r="AA32" s="28"/>
      <c r="AB32" s="44" t="str">
        <f>IF(SUM(X32:AA32)&gt;0,SUM(X32:AA32)," ")</f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1"/>
        <v xml:space="preserve"> </v>
      </c>
      <c r="AL32" s="27" t="str">
        <f t="shared" si="2"/>
        <v/>
      </c>
      <c r="AM32" s="28" t="str">
        <f t="shared" si="3"/>
        <v/>
      </c>
      <c r="AN32" s="28" t="str">
        <f t="shared" si="4"/>
        <v/>
      </c>
      <c r="AO32" s="28" t="str">
        <f t="shared" si="5"/>
        <v/>
      </c>
      <c r="AP32" s="28" t="str">
        <f t="shared" si="6"/>
        <v/>
      </c>
      <c r="AQ32" s="28" t="str">
        <f t="shared" si="7"/>
        <v/>
      </c>
      <c r="AR32" s="28" t="str">
        <f t="shared" si="8"/>
        <v/>
      </c>
      <c r="AS32" s="28" t="str">
        <f t="shared" si="9"/>
        <v/>
      </c>
      <c r="AT32" s="29" t="str">
        <f t="shared" si="10"/>
        <v xml:space="preserve"> </v>
      </c>
    </row>
    <row r="33" spans="1:46">
      <c r="A33" s="5">
        <v>26</v>
      </c>
      <c r="B33" s="38">
        <v>1</v>
      </c>
      <c r="C33" s="28"/>
      <c r="D33" s="28">
        <v>1</v>
      </c>
      <c r="E33" s="28">
        <v>150</v>
      </c>
      <c r="F33" s="28"/>
      <c r="G33" s="28"/>
      <c r="H33" s="28"/>
      <c r="I33" s="28">
        <v>8</v>
      </c>
      <c r="J33" s="44">
        <f t="shared" si="0"/>
        <v>8</v>
      </c>
      <c r="K33" s="27"/>
      <c r="L33" s="28"/>
      <c r="M33" s="28"/>
      <c r="N33" s="28"/>
      <c r="O33" s="28"/>
      <c r="P33" s="28"/>
      <c r="Q33" s="28"/>
      <c r="R33" s="28"/>
      <c r="S33" s="44"/>
      <c r="T33" s="27"/>
      <c r="U33" s="28"/>
      <c r="V33" s="28"/>
      <c r="W33" s="28"/>
      <c r="X33" s="28"/>
      <c r="Y33" s="28"/>
      <c r="Z33" s="28"/>
      <c r="AA33" s="28"/>
      <c r="AB33" s="44" t="str">
        <f t="shared" ref="AB33:AB38" si="11">IF(SUM(X33:AA33)&gt;0,SUM(X33:AA33)," ")</f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"/>
        <v xml:space="preserve"> </v>
      </c>
      <c r="AL33" s="27">
        <f t="shared" si="2"/>
        <v>1</v>
      </c>
      <c r="AM33" s="28" t="str">
        <f t="shared" si="3"/>
        <v/>
      </c>
      <c r="AN33" s="28">
        <f t="shared" si="4"/>
        <v>1</v>
      </c>
      <c r="AO33" s="28">
        <f t="shared" si="5"/>
        <v>150</v>
      </c>
      <c r="AP33" s="28" t="str">
        <f t="shared" si="6"/>
        <v/>
      </c>
      <c r="AQ33" s="28" t="str">
        <f t="shared" si="7"/>
        <v/>
      </c>
      <c r="AR33" s="28" t="str">
        <f t="shared" si="8"/>
        <v/>
      </c>
      <c r="AS33" s="28">
        <f t="shared" si="9"/>
        <v>8</v>
      </c>
      <c r="AT33" s="29">
        <f t="shared" si="10"/>
        <v>8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>IF(SUM(O34:R34)&gt;0,SUM(O34:R34)," ")</f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11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"/>
        <v xml:space="preserve"> </v>
      </c>
      <c r="AL34" s="27" t="str">
        <f t="shared" si="2"/>
        <v/>
      </c>
      <c r="AM34" s="28" t="str">
        <f t="shared" si="3"/>
        <v/>
      </c>
      <c r="AN34" s="28" t="str">
        <f t="shared" si="4"/>
        <v/>
      </c>
      <c r="AO34" s="28" t="str">
        <f t="shared" si="5"/>
        <v/>
      </c>
      <c r="AP34" s="28" t="str">
        <f t="shared" si="6"/>
        <v/>
      </c>
      <c r="AQ34" s="28" t="str">
        <f t="shared" si="7"/>
        <v/>
      </c>
      <c r="AR34" s="28" t="str">
        <f t="shared" si="8"/>
        <v/>
      </c>
      <c r="AS34" s="28" t="str">
        <f t="shared" si="9"/>
        <v/>
      </c>
      <c r="AT34" s="29" t="str">
        <f t="shared" si="10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>IF(SUM(O35:R35)&gt;0,SUM(O35:R35)," ")</f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11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"/>
        <v xml:space="preserve"> </v>
      </c>
      <c r="AL35" s="27" t="str">
        <f t="shared" si="2"/>
        <v/>
      </c>
      <c r="AM35" s="28" t="str">
        <f t="shared" si="3"/>
        <v/>
      </c>
      <c r="AN35" s="28" t="str">
        <f t="shared" si="4"/>
        <v/>
      </c>
      <c r="AO35" s="28" t="str">
        <f t="shared" si="5"/>
        <v/>
      </c>
      <c r="AP35" s="28" t="str">
        <f t="shared" si="6"/>
        <v/>
      </c>
      <c r="AQ35" s="28" t="str">
        <f t="shared" si="7"/>
        <v/>
      </c>
      <c r="AR35" s="28" t="str">
        <f t="shared" si="8"/>
        <v/>
      </c>
      <c r="AS35" s="28" t="str">
        <f t="shared" si="9"/>
        <v/>
      </c>
      <c r="AT35" s="29" t="str">
        <f t="shared" si="10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>IF(SUM(O36:R36)&gt;0,SUM(O36:R36)," ")</f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11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"/>
        <v xml:space="preserve"> </v>
      </c>
      <c r="AL36" s="27" t="str">
        <f t="shared" si="2"/>
        <v/>
      </c>
      <c r="AM36" s="28" t="str">
        <f t="shared" si="3"/>
        <v/>
      </c>
      <c r="AN36" s="28" t="str">
        <f t="shared" si="4"/>
        <v/>
      </c>
      <c r="AO36" s="28" t="str">
        <f t="shared" si="5"/>
        <v/>
      </c>
      <c r="AP36" s="28" t="str">
        <f t="shared" si="6"/>
        <v/>
      </c>
      <c r="AQ36" s="28" t="str">
        <f t="shared" si="7"/>
        <v/>
      </c>
      <c r="AR36" s="28" t="str">
        <f t="shared" si="8"/>
        <v/>
      </c>
      <c r="AS36" s="28" t="str">
        <f t="shared" si="9"/>
        <v/>
      </c>
      <c r="AT36" s="29" t="str">
        <f t="shared" si="10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>IF(SUM(O37:R37)&gt;0,SUM(O37:R37)," ")</f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11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"/>
        <v xml:space="preserve"> </v>
      </c>
      <c r="AL37" s="27" t="str">
        <f t="shared" si="2"/>
        <v/>
      </c>
      <c r="AM37" s="28" t="str">
        <f t="shared" si="3"/>
        <v/>
      </c>
      <c r="AN37" s="28" t="str">
        <f t="shared" si="4"/>
        <v/>
      </c>
      <c r="AO37" s="28" t="str">
        <f t="shared" si="5"/>
        <v/>
      </c>
      <c r="AP37" s="28" t="str">
        <f t="shared" si="6"/>
        <v/>
      </c>
      <c r="AQ37" s="28" t="str">
        <f t="shared" si="7"/>
        <v/>
      </c>
      <c r="AR37" s="28" t="str">
        <f t="shared" si="8"/>
        <v/>
      </c>
      <c r="AS37" s="28" t="str">
        <f t="shared" si="9"/>
        <v/>
      </c>
      <c r="AT37" s="29" t="str">
        <f t="shared" si="10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>IF(SUM(O38:R38)&gt;0,SUM(O38:R38)," ")</f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11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"/>
        <v xml:space="preserve"> </v>
      </c>
      <c r="AL38" s="31" t="str">
        <f t="shared" si="2"/>
        <v/>
      </c>
      <c r="AM38" s="32" t="str">
        <f t="shared" si="3"/>
        <v/>
      </c>
      <c r="AN38" s="32" t="str">
        <f t="shared" si="4"/>
        <v/>
      </c>
      <c r="AO38" s="32" t="str">
        <f t="shared" si="5"/>
        <v/>
      </c>
      <c r="AP38" s="32" t="str">
        <f t="shared" si="6"/>
        <v/>
      </c>
      <c r="AQ38" s="32" t="str">
        <f t="shared" si="7"/>
        <v/>
      </c>
      <c r="AR38" s="32" t="str">
        <f t="shared" si="8"/>
        <v/>
      </c>
      <c r="AS38" s="32" t="str">
        <f t="shared" si="9"/>
        <v/>
      </c>
      <c r="AT38" s="42" t="str">
        <f t="shared" si="10"/>
        <v xml:space="preserve"> </v>
      </c>
    </row>
    <row r="39" spans="1:46" ht="15" thickTop="1" thickBot="1">
      <c r="A39" s="7" t="s">
        <v>3</v>
      </c>
      <c r="B39" s="33">
        <f t="shared" ref="B39:AT39" si="12">IF(SUM(B8:B38)&gt;0,SUM(B8:B38)," ")</f>
        <v>2</v>
      </c>
      <c r="C39" s="34" t="str">
        <f t="shared" si="12"/>
        <v xml:space="preserve"> </v>
      </c>
      <c r="D39" s="34">
        <f t="shared" si="12"/>
        <v>2</v>
      </c>
      <c r="E39" s="34">
        <f t="shared" si="12"/>
        <v>300</v>
      </c>
      <c r="F39" s="34" t="str">
        <f t="shared" si="12"/>
        <v xml:space="preserve"> </v>
      </c>
      <c r="G39" s="34" t="str">
        <f t="shared" si="12"/>
        <v xml:space="preserve"> </v>
      </c>
      <c r="H39" s="34" t="str">
        <f t="shared" si="12"/>
        <v xml:space="preserve"> </v>
      </c>
      <c r="I39" s="34">
        <f t="shared" si="12"/>
        <v>18</v>
      </c>
      <c r="J39" s="46">
        <f t="shared" si="12"/>
        <v>18</v>
      </c>
      <c r="K39" s="33" t="str">
        <f t="shared" si="12"/>
        <v xml:space="preserve"> </v>
      </c>
      <c r="L39" s="34" t="str">
        <f t="shared" si="12"/>
        <v xml:space="preserve"> </v>
      </c>
      <c r="M39" s="34" t="str">
        <f t="shared" si="12"/>
        <v xml:space="preserve"> </v>
      </c>
      <c r="N39" s="34" t="str">
        <f t="shared" si="12"/>
        <v xml:space="preserve"> </v>
      </c>
      <c r="O39" s="34" t="str">
        <f t="shared" si="12"/>
        <v xml:space="preserve"> </v>
      </c>
      <c r="P39" s="34" t="str">
        <f t="shared" si="12"/>
        <v xml:space="preserve"> </v>
      </c>
      <c r="Q39" s="34" t="str">
        <f t="shared" si="12"/>
        <v xml:space="preserve"> </v>
      </c>
      <c r="R39" s="34" t="str">
        <f t="shared" si="12"/>
        <v xml:space="preserve"> </v>
      </c>
      <c r="S39" s="35" t="str">
        <f>IF(SUM(S8:S38)&gt;0,SUM(S8:S38)," ")</f>
        <v xml:space="preserve"> </v>
      </c>
      <c r="T39" s="33">
        <f t="shared" si="12"/>
        <v>2</v>
      </c>
      <c r="U39" s="34" t="str">
        <f t="shared" si="12"/>
        <v xml:space="preserve"> </v>
      </c>
      <c r="V39" s="34">
        <f t="shared" si="12"/>
        <v>4</v>
      </c>
      <c r="W39" s="34">
        <f t="shared" si="12"/>
        <v>760</v>
      </c>
      <c r="X39" s="34" t="str">
        <f t="shared" si="12"/>
        <v xml:space="preserve"> </v>
      </c>
      <c r="Y39" s="34" t="str">
        <f t="shared" si="12"/>
        <v xml:space="preserve"> </v>
      </c>
      <c r="Z39" s="34" t="str">
        <f t="shared" si="12"/>
        <v xml:space="preserve"> </v>
      </c>
      <c r="AA39" s="34">
        <f t="shared" si="12"/>
        <v>15</v>
      </c>
      <c r="AB39" s="35">
        <f t="shared" si="12"/>
        <v>15</v>
      </c>
      <c r="AC39" s="33" t="str">
        <f t="shared" si="12"/>
        <v xml:space="preserve"> </v>
      </c>
      <c r="AD39" s="34" t="str">
        <f t="shared" si="12"/>
        <v xml:space="preserve"> </v>
      </c>
      <c r="AE39" s="34" t="str">
        <f t="shared" si="12"/>
        <v xml:space="preserve"> </v>
      </c>
      <c r="AF39" s="34" t="str">
        <f t="shared" si="12"/>
        <v xml:space="preserve"> </v>
      </c>
      <c r="AG39" s="34" t="str">
        <f t="shared" si="12"/>
        <v xml:space="preserve"> </v>
      </c>
      <c r="AH39" s="34" t="str">
        <f t="shared" si="12"/>
        <v xml:space="preserve"> </v>
      </c>
      <c r="AI39" s="34" t="str">
        <f t="shared" si="12"/>
        <v xml:space="preserve"> </v>
      </c>
      <c r="AJ39" s="34" t="str">
        <f t="shared" si="12"/>
        <v xml:space="preserve"> </v>
      </c>
      <c r="AK39" s="35" t="str">
        <f t="shared" si="12"/>
        <v xml:space="preserve"> </v>
      </c>
      <c r="AL39" s="36">
        <f t="shared" si="12"/>
        <v>4</v>
      </c>
      <c r="AM39" s="37" t="str">
        <f t="shared" si="12"/>
        <v xml:space="preserve"> </v>
      </c>
      <c r="AN39" s="37">
        <f t="shared" si="12"/>
        <v>6</v>
      </c>
      <c r="AO39" s="37">
        <f t="shared" si="12"/>
        <v>1060</v>
      </c>
      <c r="AP39" s="37" t="str">
        <f t="shared" si="12"/>
        <v xml:space="preserve"> </v>
      </c>
      <c r="AQ39" s="37" t="str">
        <f t="shared" si="12"/>
        <v xml:space="preserve"> </v>
      </c>
      <c r="AR39" s="37" t="str">
        <f t="shared" si="12"/>
        <v xml:space="preserve"> </v>
      </c>
      <c r="AS39" s="37">
        <f t="shared" si="12"/>
        <v>33</v>
      </c>
      <c r="AT39" s="35">
        <f t="shared" si="12"/>
        <v>33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9"/>
  <sheetViews>
    <sheetView topLeftCell="A4" zoomScale="90" zoomScaleNormal="90" workbookViewId="0">
      <selection activeCell="AF9" sqref="AF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45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38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38"/>
      <c r="U15" s="28"/>
      <c r="V15" s="28"/>
      <c r="W15" s="28"/>
      <c r="X15" s="28"/>
      <c r="Y15" s="28"/>
      <c r="Z15" s="28"/>
      <c r="AA15" s="28"/>
      <c r="AB15" s="44" t="str">
        <f>IF(SUM(X15:AA15)&gt;0,SUM(X15:AA15)," ")</f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>
        <v>1</v>
      </c>
      <c r="C25" s="28"/>
      <c r="D25" s="28">
        <v>1</v>
      </c>
      <c r="E25" s="28">
        <v>150</v>
      </c>
      <c r="F25" s="28"/>
      <c r="G25" s="28"/>
      <c r="H25" s="28"/>
      <c r="I25" s="28">
        <v>7</v>
      </c>
      <c r="J25" s="44">
        <f t="shared" si="0"/>
        <v>7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>
        <f t="shared" si="4"/>
        <v>1</v>
      </c>
      <c r="AM25" s="28" t="str">
        <f t="shared" si="5"/>
        <v/>
      </c>
      <c r="AN25" s="28">
        <f t="shared" si="6"/>
        <v>1</v>
      </c>
      <c r="AO25" s="28">
        <f t="shared" si="7"/>
        <v>150</v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>
        <f t="shared" si="11"/>
        <v>7</v>
      </c>
      <c r="AT25" s="29">
        <f t="shared" si="12"/>
        <v>7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>
        <v>1</v>
      </c>
      <c r="AE26" s="28">
        <v>3</v>
      </c>
      <c r="AF26" s="28">
        <v>0</v>
      </c>
      <c r="AG26" s="28"/>
      <c r="AH26" s="28"/>
      <c r="AI26" s="28"/>
      <c r="AJ26" s="28">
        <v>30</v>
      </c>
      <c r="AK26" s="44">
        <f t="shared" si="3"/>
        <v>30</v>
      </c>
      <c r="AL26" s="27" t="str">
        <f t="shared" si="4"/>
        <v/>
      </c>
      <c r="AM26" s="28">
        <f t="shared" si="5"/>
        <v>1</v>
      </c>
      <c r="AN26" s="28">
        <f t="shared" si="6"/>
        <v>3</v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>
        <f t="shared" si="11"/>
        <v>30</v>
      </c>
      <c r="AT26" s="29">
        <f t="shared" si="12"/>
        <v>30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>
        <v>1</v>
      </c>
      <c r="C28" s="28"/>
      <c r="D28" s="28">
        <v>2</v>
      </c>
      <c r="E28" s="28">
        <v>300</v>
      </c>
      <c r="F28" s="28"/>
      <c r="G28" s="28"/>
      <c r="H28" s="28"/>
      <c r="I28" s="28">
        <v>12</v>
      </c>
      <c r="J28" s="44">
        <f t="shared" si="0"/>
        <v>12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>
        <f t="shared" si="4"/>
        <v>1</v>
      </c>
      <c r="AM28" s="28" t="str">
        <f t="shared" si="5"/>
        <v/>
      </c>
      <c r="AN28" s="28">
        <f t="shared" si="6"/>
        <v>2</v>
      </c>
      <c r="AO28" s="28">
        <f t="shared" si="7"/>
        <v>300</v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>
        <f t="shared" si="11"/>
        <v>12</v>
      </c>
      <c r="AT28" s="29">
        <f t="shared" si="12"/>
        <v>12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>IF(SUM(F32:I32)&gt;0,SUM(F32:I32)," ")</f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T39" si="13">IF(SUM(B8:B38)&gt;0,SUM(B8:B38)," ")</f>
        <v>2</v>
      </c>
      <c r="C39" s="34" t="str">
        <f t="shared" si="13"/>
        <v xml:space="preserve"> </v>
      </c>
      <c r="D39" s="34">
        <f t="shared" si="13"/>
        <v>3</v>
      </c>
      <c r="E39" s="34">
        <f t="shared" si="13"/>
        <v>450</v>
      </c>
      <c r="F39" s="34" t="str">
        <f t="shared" si="13"/>
        <v xml:space="preserve"> </v>
      </c>
      <c r="G39" s="34" t="str">
        <f t="shared" si="13"/>
        <v xml:space="preserve"> </v>
      </c>
      <c r="H39" s="34" t="str">
        <f t="shared" si="13"/>
        <v xml:space="preserve"> </v>
      </c>
      <c r="I39" s="34">
        <f t="shared" si="13"/>
        <v>19</v>
      </c>
      <c r="J39" s="46">
        <f t="shared" si="13"/>
        <v>19</v>
      </c>
      <c r="K39" s="33" t="str">
        <f t="shared" si="13"/>
        <v xml:space="preserve"> </v>
      </c>
      <c r="L39" s="34" t="str">
        <f t="shared" si="13"/>
        <v xml:space="preserve"> </v>
      </c>
      <c r="M39" s="34" t="str">
        <f t="shared" si="13"/>
        <v xml:space="preserve"> </v>
      </c>
      <c r="N39" s="34" t="str">
        <f t="shared" si="13"/>
        <v xml:space="preserve"> </v>
      </c>
      <c r="O39" s="34" t="str">
        <f t="shared" si="13"/>
        <v xml:space="preserve"> </v>
      </c>
      <c r="P39" s="34" t="str">
        <f t="shared" si="13"/>
        <v xml:space="preserve"> </v>
      </c>
      <c r="Q39" s="34" t="str">
        <f t="shared" si="13"/>
        <v xml:space="preserve"> </v>
      </c>
      <c r="R39" s="34" t="str">
        <f t="shared" si="13"/>
        <v xml:space="preserve"> </v>
      </c>
      <c r="S39" s="35" t="str">
        <f t="shared" si="13"/>
        <v xml:space="preserve"> </v>
      </c>
      <c r="T39" s="33" t="str">
        <f t="shared" si="13"/>
        <v xml:space="preserve"> </v>
      </c>
      <c r="U39" s="34" t="str">
        <f t="shared" si="13"/>
        <v xml:space="preserve"> </v>
      </c>
      <c r="V39" s="34" t="str">
        <f t="shared" si="13"/>
        <v xml:space="preserve"> </v>
      </c>
      <c r="W39" s="34" t="str">
        <f t="shared" si="13"/>
        <v xml:space="preserve"> </v>
      </c>
      <c r="X39" s="34" t="str">
        <f t="shared" si="13"/>
        <v xml:space="preserve"> </v>
      </c>
      <c r="Y39" s="34" t="str">
        <f t="shared" si="13"/>
        <v xml:space="preserve"> </v>
      </c>
      <c r="Z39" s="34" t="str">
        <f t="shared" si="13"/>
        <v xml:space="preserve"> </v>
      </c>
      <c r="AA39" s="34" t="str">
        <f t="shared" si="13"/>
        <v xml:space="preserve"> </v>
      </c>
      <c r="AB39" s="35" t="str">
        <f t="shared" si="13"/>
        <v xml:space="preserve"> </v>
      </c>
      <c r="AC39" s="33" t="str">
        <f t="shared" si="13"/>
        <v xml:space="preserve"> </v>
      </c>
      <c r="AD39" s="34">
        <f t="shared" si="13"/>
        <v>1</v>
      </c>
      <c r="AE39" s="34">
        <f t="shared" si="13"/>
        <v>3</v>
      </c>
      <c r="AF39" s="34" t="str">
        <f t="shared" si="13"/>
        <v xml:space="preserve"> </v>
      </c>
      <c r="AG39" s="34" t="str">
        <f t="shared" si="13"/>
        <v xml:space="preserve"> </v>
      </c>
      <c r="AH39" s="34" t="str">
        <f t="shared" si="13"/>
        <v xml:space="preserve"> </v>
      </c>
      <c r="AI39" s="34" t="str">
        <f t="shared" si="13"/>
        <v xml:space="preserve"> </v>
      </c>
      <c r="AJ39" s="34">
        <f t="shared" si="13"/>
        <v>30</v>
      </c>
      <c r="AK39" s="35">
        <f t="shared" si="13"/>
        <v>30</v>
      </c>
      <c r="AL39" s="36">
        <f t="shared" si="13"/>
        <v>2</v>
      </c>
      <c r="AM39" s="37">
        <f t="shared" si="13"/>
        <v>1</v>
      </c>
      <c r="AN39" s="37">
        <f t="shared" si="13"/>
        <v>6</v>
      </c>
      <c r="AO39" s="37">
        <f t="shared" si="13"/>
        <v>450</v>
      </c>
      <c r="AP39" s="37" t="str">
        <f t="shared" si="13"/>
        <v xml:space="preserve"> </v>
      </c>
      <c r="AQ39" s="37" t="str">
        <f t="shared" si="13"/>
        <v xml:space="preserve"> </v>
      </c>
      <c r="AR39" s="37" t="str">
        <f t="shared" si="13"/>
        <v xml:space="preserve"> </v>
      </c>
      <c r="AS39" s="37">
        <f t="shared" si="13"/>
        <v>49</v>
      </c>
      <c r="AT39" s="35">
        <f t="shared" si="13"/>
        <v>49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9"/>
  <sheetViews>
    <sheetView topLeftCell="A4" zoomScale="80" zoomScaleNormal="80" workbookViewId="0">
      <selection activeCell="AW21" sqref="AW21"/>
    </sheetView>
  </sheetViews>
  <sheetFormatPr defaultRowHeight="13.5"/>
  <cols>
    <col min="1" max="1" width="3" customWidth="1"/>
    <col min="2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46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7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7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7" si="3">IF(SUM(AG8:AJ8)&gt;0,SUM(AG8:AJ8)," ")</f>
        <v xml:space="preserve"> </v>
      </c>
      <c r="AL8" s="23" t="str">
        <f t="shared" ref="AL8:AL37" si="4">IF(SUM(B8+K8+T8+AC8),SUM(B8+K8+T8+AC8),"")</f>
        <v/>
      </c>
      <c r="AM8" s="24" t="str">
        <f t="shared" ref="AM8:AM37" si="5">IF(SUM(C8+L8+U8+AD8),SUM(C8+L8+U8+AD8),"")</f>
        <v/>
      </c>
      <c r="AN8" s="24" t="str">
        <f t="shared" ref="AN8:AN37" si="6">IF(SUM(D8+M8+V8+AE8),SUM(D8+M8+V8+AE8),"")</f>
        <v/>
      </c>
      <c r="AO8" s="24" t="str">
        <f t="shared" ref="AO8:AO37" si="7">IF(SUM(E8+N8+W8+AF8),SUM(E8+N8+W8+AF8),"")</f>
        <v/>
      </c>
      <c r="AP8" s="24" t="str">
        <f t="shared" ref="AP8:AP37" si="8">IF(SUM(F8+O8+X8+AG8),SUM(F8+O8+X8+AG8),"")</f>
        <v/>
      </c>
      <c r="AQ8" s="24" t="str">
        <f t="shared" ref="AQ8:AQ37" si="9">IF(SUM(G8+P8+Y8+AH8),SUM(G8+P8+Y8+AH8),"")</f>
        <v/>
      </c>
      <c r="AR8" s="24" t="str">
        <f t="shared" ref="AR8:AR37" si="10">IF(SUM(H8+Q8+Z8+AI8),SUM(H8+Q8+Z8+AI8),"")</f>
        <v/>
      </c>
      <c r="AS8" s="24" t="str">
        <f t="shared" ref="AS8:AS37" si="11">IF(SUM(I8+R8+AA8+AJ8),SUM(I8+R8+AA8+AJ8),"")</f>
        <v/>
      </c>
      <c r="AT8" s="40" t="str">
        <f t="shared" ref="AT8:AT37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>
        <v>1</v>
      </c>
      <c r="C19" s="28"/>
      <c r="D19" s="28">
        <v>5</v>
      </c>
      <c r="E19" s="28">
        <v>750</v>
      </c>
      <c r="F19" s="28"/>
      <c r="G19" s="28"/>
      <c r="H19" s="28"/>
      <c r="I19" s="28">
        <v>16</v>
      </c>
      <c r="J19" s="44">
        <f t="shared" si="0"/>
        <v>16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>
        <f t="shared" si="4"/>
        <v>1</v>
      </c>
      <c r="AM19" s="28" t="str">
        <f t="shared" si="5"/>
        <v/>
      </c>
      <c r="AN19" s="28">
        <f t="shared" si="6"/>
        <v>5</v>
      </c>
      <c r="AO19" s="28">
        <f t="shared" si="7"/>
        <v>750</v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>
        <f t="shared" si="11"/>
        <v>16</v>
      </c>
      <c r="AT19" s="29">
        <f t="shared" si="12"/>
        <v>16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>
        <v>1</v>
      </c>
      <c r="AD34" s="28"/>
      <c r="AE34" s="28">
        <v>6</v>
      </c>
      <c r="AF34" s="28">
        <v>2040</v>
      </c>
      <c r="AG34" s="28"/>
      <c r="AH34" s="28"/>
      <c r="AI34" s="28"/>
      <c r="AJ34" s="28">
        <v>16</v>
      </c>
      <c r="AK34" s="44">
        <f t="shared" si="3"/>
        <v>16</v>
      </c>
      <c r="AL34" s="27">
        <f t="shared" si="4"/>
        <v>1</v>
      </c>
      <c r="AM34" s="28" t="str">
        <f t="shared" si="5"/>
        <v/>
      </c>
      <c r="AN34" s="28">
        <f t="shared" si="6"/>
        <v>6</v>
      </c>
      <c r="AO34" s="28">
        <f t="shared" si="7"/>
        <v>2040</v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>
        <f t="shared" si="11"/>
        <v>16</v>
      </c>
      <c r="AT34" s="29">
        <f t="shared" si="12"/>
        <v>16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50">
        <v>31</v>
      </c>
      <c r="B38" s="51"/>
      <c r="C38" s="52"/>
      <c r="D38" s="52"/>
      <c r="E38" s="52"/>
      <c r="F38" s="52"/>
      <c r="G38" s="52"/>
      <c r="H38" s="52"/>
      <c r="I38" s="52"/>
      <c r="J38" s="44" t="str">
        <f t="shared" si="0"/>
        <v xml:space="preserve"> </v>
      </c>
      <c r="K38" s="53"/>
      <c r="L38" s="52"/>
      <c r="M38" s="52"/>
      <c r="N38" s="52"/>
      <c r="O38" s="52"/>
      <c r="P38" s="52"/>
      <c r="Q38" s="52"/>
      <c r="R38" s="52"/>
      <c r="S38" s="54"/>
      <c r="T38" s="53"/>
      <c r="U38" s="52"/>
      <c r="V38" s="52"/>
      <c r="W38" s="52"/>
      <c r="X38" s="52"/>
      <c r="Y38" s="52"/>
      <c r="Z38" s="52"/>
      <c r="AA38" s="52"/>
      <c r="AB38" s="54"/>
      <c r="AC38" s="53"/>
      <c r="AD38" s="52"/>
      <c r="AE38" s="52"/>
      <c r="AF38" s="52"/>
      <c r="AG38" s="52"/>
      <c r="AH38" s="52"/>
      <c r="AI38" s="52"/>
      <c r="AJ38" s="52"/>
      <c r="AK38" s="54"/>
      <c r="AL38" s="27" t="str">
        <f t="shared" ref="AL38:AS38" si="13">IF(SUM(B38+K38+T38+AC38),SUM(B38+K38+T38+AC38),"")</f>
        <v/>
      </c>
      <c r="AM38" s="28" t="str">
        <f t="shared" si="13"/>
        <v/>
      </c>
      <c r="AN38" s="28" t="str">
        <f t="shared" si="13"/>
        <v/>
      </c>
      <c r="AO38" s="28" t="str">
        <f t="shared" si="13"/>
        <v/>
      </c>
      <c r="AP38" s="28" t="str">
        <f t="shared" si="13"/>
        <v/>
      </c>
      <c r="AQ38" s="28" t="str">
        <f t="shared" si="13"/>
        <v/>
      </c>
      <c r="AR38" s="28" t="str">
        <f t="shared" si="13"/>
        <v/>
      </c>
      <c r="AS38" s="28" t="str">
        <f t="shared" si="13"/>
        <v/>
      </c>
      <c r="AT38" s="29" t="str">
        <f>IF(SUM(AP38:AS38)&gt;0,SUM(AP38:AS38)," ")</f>
        <v xml:space="preserve"> </v>
      </c>
    </row>
    <row r="39" spans="1:46" ht="15" thickTop="1" thickBot="1">
      <c r="A39" s="7" t="s">
        <v>3</v>
      </c>
      <c r="B39" s="56">
        <f>IF(SUM(B8:B38)&gt;0,SUM(B8:B38)," ")</f>
        <v>1</v>
      </c>
      <c r="C39" s="57" t="str">
        <f t="shared" ref="C39:AR39" si="14">IF(SUM(C8:C37)&gt;0,SUM(C8:C37)," ")</f>
        <v xml:space="preserve"> </v>
      </c>
      <c r="D39" s="57">
        <f>IF(SUM(D8:D38)&gt;0,SUM(D8:D38)," ")</f>
        <v>5</v>
      </c>
      <c r="E39" s="57">
        <f>IF(SUM(E8:E38)&gt;0,SUM(E8:E38)," ")</f>
        <v>750</v>
      </c>
      <c r="F39" s="57" t="str">
        <f t="shared" si="14"/>
        <v xml:space="preserve"> </v>
      </c>
      <c r="G39" s="57" t="str">
        <f t="shared" si="14"/>
        <v xml:space="preserve"> </v>
      </c>
      <c r="H39" s="57" t="str">
        <f t="shared" si="14"/>
        <v xml:space="preserve"> </v>
      </c>
      <c r="I39" s="57">
        <f>IF(SUM(I8:I38)&gt;0,SUM(I8:I38)," ")</f>
        <v>16</v>
      </c>
      <c r="J39" s="58">
        <f>IF(SUM(J9:J38)&gt;0,SUM(J8:J38)," ")</f>
        <v>16</v>
      </c>
      <c r="K39" s="56" t="str">
        <f t="shared" si="14"/>
        <v xml:space="preserve"> </v>
      </c>
      <c r="L39" s="57" t="str">
        <f t="shared" si="14"/>
        <v xml:space="preserve"> </v>
      </c>
      <c r="M39" s="57" t="str">
        <f t="shared" si="14"/>
        <v xml:space="preserve"> </v>
      </c>
      <c r="N39" s="57" t="str">
        <f t="shared" si="14"/>
        <v xml:space="preserve"> </v>
      </c>
      <c r="O39" s="57" t="str">
        <f t="shared" si="14"/>
        <v xml:space="preserve"> </v>
      </c>
      <c r="P39" s="57" t="str">
        <f t="shared" si="14"/>
        <v xml:space="preserve"> </v>
      </c>
      <c r="Q39" s="57" t="str">
        <f t="shared" si="14"/>
        <v xml:space="preserve"> </v>
      </c>
      <c r="R39" s="57" t="str">
        <f t="shared" si="14"/>
        <v xml:space="preserve"> </v>
      </c>
      <c r="S39" s="59" t="str">
        <f t="shared" si="14"/>
        <v xml:space="preserve"> </v>
      </c>
      <c r="T39" s="56" t="str">
        <f t="shared" si="14"/>
        <v xml:space="preserve"> </v>
      </c>
      <c r="U39" s="57" t="str">
        <f t="shared" si="14"/>
        <v xml:space="preserve"> </v>
      </c>
      <c r="V39" s="57" t="str">
        <f t="shared" si="14"/>
        <v xml:space="preserve"> </v>
      </c>
      <c r="W39" s="57" t="str">
        <f t="shared" si="14"/>
        <v xml:space="preserve"> </v>
      </c>
      <c r="X39" s="57" t="str">
        <f t="shared" si="14"/>
        <v xml:space="preserve"> </v>
      </c>
      <c r="Y39" s="57" t="str">
        <f t="shared" si="14"/>
        <v xml:space="preserve"> </v>
      </c>
      <c r="Z39" s="57" t="str">
        <f t="shared" si="14"/>
        <v xml:space="preserve"> </v>
      </c>
      <c r="AA39" s="57" t="str">
        <f t="shared" si="14"/>
        <v xml:space="preserve"> </v>
      </c>
      <c r="AB39" s="59" t="str">
        <f t="shared" si="14"/>
        <v xml:space="preserve"> </v>
      </c>
      <c r="AC39" s="56">
        <f>IF(SUM(AC8:AC38)&gt;0,SUM(AC8:AC38)," ")</f>
        <v>1</v>
      </c>
      <c r="AD39" s="57" t="str">
        <f t="shared" si="14"/>
        <v xml:space="preserve"> </v>
      </c>
      <c r="AE39" s="57">
        <f>IF(SUM(AE8:AE38)&gt;0,SUM(AE8:AE38)," ")</f>
        <v>6</v>
      </c>
      <c r="AF39" s="57">
        <f>IF(SUM(AF8:AF38)&gt;0,SUM(AF8:AF38)," ")</f>
        <v>2040</v>
      </c>
      <c r="AG39" s="57" t="str">
        <f t="shared" si="14"/>
        <v xml:space="preserve"> </v>
      </c>
      <c r="AH39" s="57" t="str">
        <f t="shared" si="14"/>
        <v xml:space="preserve"> </v>
      </c>
      <c r="AI39" s="57" t="str">
        <f t="shared" si="14"/>
        <v xml:space="preserve"> </v>
      </c>
      <c r="AJ39" s="57">
        <f>IF(SUM(AJ8:AJ38)&gt;0,SUM(AJ8:AJ38)," ")</f>
        <v>16</v>
      </c>
      <c r="AK39" s="59">
        <f>IF(SUM(AK8:AK38)&gt;0,SUM(AK8:AK38)," ")</f>
        <v>16</v>
      </c>
      <c r="AL39" s="56">
        <f>IF(SUM(AL9:AL38)&gt;0,SUM(AL8:AL38)," ")</f>
        <v>2</v>
      </c>
      <c r="AM39" s="57" t="str">
        <f t="shared" si="14"/>
        <v xml:space="preserve"> </v>
      </c>
      <c r="AN39" s="57">
        <f>IF(SUM(AN9:AN38)&gt;0,SUM(AN8:AN38)," ")</f>
        <v>11</v>
      </c>
      <c r="AO39" s="57">
        <f>IF(SUM(AO8:AO38)&gt;0,SUM(AO8:AO38)," ")</f>
        <v>2790</v>
      </c>
      <c r="AP39" s="57" t="str">
        <f t="shared" si="14"/>
        <v xml:space="preserve"> </v>
      </c>
      <c r="AQ39" s="57" t="str">
        <f t="shared" si="14"/>
        <v xml:space="preserve"> </v>
      </c>
      <c r="AR39" s="57" t="str">
        <f t="shared" si="14"/>
        <v xml:space="preserve"> </v>
      </c>
      <c r="AS39" s="57">
        <f>IF(SUM(AS8:AS38)&gt;0,SUM(AS8:AS38)," ")</f>
        <v>32</v>
      </c>
      <c r="AT39" s="59">
        <f>IF(SUM(AT8:AT38)&gt;0,SUM(AT8:AT38)," ")</f>
        <v>32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9"/>
  <sheetViews>
    <sheetView topLeftCell="A4" zoomScale="90" zoomScaleNormal="90" workbookViewId="0">
      <selection activeCell="AX16" sqref="AX16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47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7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7" si="2">IF(SUM(X8:AA8)&gt;0,SUM(X8:AA8)," ")</f>
        <v xml:space="preserve"> </v>
      </c>
      <c r="AC8" s="25">
        <v>1</v>
      </c>
      <c r="AD8" s="26"/>
      <c r="AE8" s="26">
        <v>5</v>
      </c>
      <c r="AF8" s="26">
        <v>1700</v>
      </c>
      <c r="AG8" s="26"/>
      <c r="AH8" s="26"/>
      <c r="AI8" s="26"/>
      <c r="AJ8" s="26">
        <v>40</v>
      </c>
      <c r="AK8" s="43">
        <f t="shared" ref="AK8:AK37" si="3">IF(SUM(AG8:AJ8)&gt;0,SUM(AG8:AJ8)," ")</f>
        <v>40</v>
      </c>
      <c r="AL8" s="23">
        <f t="shared" ref="AL8:AL38" si="4">IF(SUM(B8+K8+T8+AC8),SUM(B8+K8+T8+AC8),"")</f>
        <v>1</v>
      </c>
      <c r="AM8" s="24" t="str">
        <f t="shared" ref="AM8:AM37" si="5">IF(SUM(C8+L8+U8+AD8),SUM(C8+L8+U8+AD8),"")</f>
        <v/>
      </c>
      <c r="AN8" s="24">
        <f t="shared" ref="AN8:AN37" si="6">IF(SUM(D8+M8+V8+AE8),SUM(D8+M8+V8+AE8),"")</f>
        <v>5</v>
      </c>
      <c r="AO8" s="24">
        <f t="shared" ref="AO8:AO37" si="7">IF(SUM(E8+N8+W8+AF8),SUM(E8+N8+W8+AF8),"")</f>
        <v>1700</v>
      </c>
      <c r="AP8" s="24" t="str">
        <f t="shared" ref="AP8:AP37" si="8">IF(SUM(F8+O8+X8+AG8),SUM(F8+O8+X8+AG8),"")</f>
        <v/>
      </c>
      <c r="AQ8" s="24" t="str">
        <f t="shared" ref="AQ8:AQ37" si="9">IF(SUM(G8+P8+Y8+AH8),SUM(G8+P8+Y8+AH8),"")</f>
        <v/>
      </c>
      <c r="AR8" s="24" t="str">
        <f t="shared" ref="AR8:AR37" si="10">IF(SUM(H8+Q8+Z8+AI8),SUM(H8+Q8+Z8+AI8),"")</f>
        <v/>
      </c>
      <c r="AS8" s="24">
        <f t="shared" ref="AS8:AS37" si="11">IF(SUM(I8+R8+AA8+AJ8),SUM(I8+R8+AA8+AJ8),"")</f>
        <v>40</v>
      </c>
      <c r="AT8" s="40">
        <f t="shared" ref="AT8:AT37" si="12">IF(SUM(AP8:AS8)&gt;0,SUM(AP8:AS8)," ")</f>
        <v>40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>
        <v>1</v>
      </c>
      <c r="C12" s="28"/>
      <c r="D12" s="28">
        <v>1</v>
      </c>
      <c r="E12" s="28">
        <v>150</v>
      </c>
      <c r="F12" s="28"/>
      <c r="G12" s="28"/>
      <c r="H12" s="28"/>
      <c r="I12" s="28">
        <v>7</v>
      </c>
      <c r="J12" s="44">
        <f t="shared" si="0"/>
        <v>7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>
        <f t="shared" si="4"/>
        <v>1</v>
      </c>
      <c r="AM12" s="28" t="str">
        <f t="shared" si="5"/>
        <v/>
      </c>
      <c r="AN12" s="28">
        <f t="shared" si="6"/>
        <v>1</v>
      </c>
      <c r="AO12" s="28">
        <f t="shared" si="7"/>
        <v>150</v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>
        <f t="shared" si="11"/>
        <v>7</v>
      </c>
      <c r="AT12" s="29">
        <f t="shared" si="12"/>
        <v>7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>IF(SUM(AG13:AJ13)&gt;0,SUM(AG13:AJ13)," ")</f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>
        <v>1</v>
      </c>
      <c r="AD14" s="28"/>
      <c r="AE14" s="28">
        <v>3</v>
      </c>
      <c r="AF14" s="28">
        <v>1020</v>
      </c>
      <c r="AG14" s="28"/>
      <c r="AH14" s="28"/>
      <c r="AI14" s="28"/>
      <c r="AJ14" s="28">
        <v>22</v>
      </c>
      <c r="AK14" s="44">
        <f t="shared" si="3"/>
        <v>22</v>
      </c>
      <c r="AL14" s="27">
        <f t="shared" si="4"/>
        <v>1</v>
      </c>
      <c r="AM14" s="28" t="str">
        <f t="shared" si="5"/>
        <v/>
      </c>
      <c r="AN14" s="28">
        <f t="shared" si="6"/>
        <v>3</v>
      </c>
      <c r="AO14" s="28">
        <f t="shared" si="7"/>
        <v>1020</v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>
        <f t="shared" si="11"/>
        <v>22</v>
      </c>
      <c r="AT14" s="29">
        <f t="shared" si="12"/>
        <v>22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38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38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>
        <v>1</v>
      </c>
      <c r="L33" s="28"/>
      <c r="M33" s="28">
        <v>2</v>
      </c>
      <c r="N33" s="28">
        <v>300</v>
      </c>
      <c r="O33" s="28"/>
      <c r="P33" s="28"/>
      <c r="Q33" s="28"/>
      <c r="R33" s="28">
        <v>11</v>
      </c>
      <c r="S33" s="44">
        <f t="shared" si="1"/>
        <v>11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>
        <f t="shared" si="4"/>
        <v>1</v>
      </c>
      <c r="AM33" s="28" t="str">
        <f t="shared" si="5"/>
        <v/>
      </c>
      <c r="AN33" s="28">
        <f t="shared" si="6"/>
        <v>2</v>
      </c>
      <c r="AO33" s="28">
        <f t="shared" si="7"/>
        <v>300</v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>
        <f t="shared" si="11"/>
        <v>11</v>
      </c>
      <c r="AT33" s="29">
        <f t="shared" si="12"/>
        <v>11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51"/>
      <c r="C37" s="52"/>
      <c r="D37" s="52"/>
      <c r="E37" s="52"/>
      <c r="F37" s="52"/>
      <c r="G37" s="52"/>
      <c r="H37" s="52"/>
      <c r="I37" s="52"/>
      <c r="J37" s="54" t="str">
        <f t="shared" si="0"/>
        <v xml:space="preserve"> </v>
      </c>
      <c r="K37" s="53"/>
      <c r="L37" s="52"/>
      <c r="M37" s="52"/>
      <c r="N37" s="52"/>
      <c r="O37" s="52"/>
      <c r="P37" s="52"/>
      <c r="Q37" s="52"/>
      <c r="R37" s="52"/>
      <c r="S37" s="54" t="str">
        <f t="shared" si="1"/>
        <v xml:space="preserve"> </v>
      </c>
      <c r="T37" s="53"/>
      <c r="U37" s="52"/>
      <c r="V37" s="52"/>
      <c r="W37" s="52"/>
      <c r="X37" s="52"/>
      <c r="Y37" s="52"/>
      <c r="Z37" s="52"/>
      <c r="AA37" s="52"/>
      <c r="AB37" s="54" t="str">
        <f t="shared" si="2"/>
        <v xml:space="preserve"> </v>
      </c>
      <c r="AC37" s="53"/>
      <c r="AD37" s="52"/>
      <c r="AE37" s="52"/>
      <c r="AF37" s="52"/>
      <c r="AG37" s="52"/>
      <c r="AH37" s="52"/>
      <c r="AI37" s="52"/>
      <c r="AJ37" s="52"/>
      <c r="AK37" s="54" t="str">
        <f t="shared" si="3"/>
        <v xml:space="preserve"> </v>
      </c>
      <c r="AL37" s="53" t="str">
        <f t="shared" si="4"/>
        <v/>
      </c>
      <c r="AM37" s="52" t="str">
        <f t="shared" si="5"/>
        <v/>
      </c>
      <c r="AN37" s="52" t="str">
        <f t="shared" si="6"/>
        <v/>
      </c>
      <c r="AO37" s="52" t="str">
        <f t="shared" si="7"/>
        <v/>
      </c>
      <c r="AP37" s="52" t="str">
        <f t="shared" si="8"/>
        <v/>
      </c>
      <c r="AQ37" s="52" t="str">
        <f t="shared" si="9"/>
        <v/>
      </c>
      <c r="AR37" s="52" t="str">
        <f t="shared" si="10"/>
        <v/>
      </c>
      <c r="AS37" s="52" t="str">
        <f t="shared" si="11"/>
        <v/>
      </c>
      <c r="AT37" s="55" t="str">
        <f t="shared" si="12"/>
        <v xml:space="preserve"> </v>
      </c>
    </row>
    <row r="38" spans="1:46" ht="14.25" thickBot="1">
      <c r="A38" s="50">
        <v>31</v>
      </c>
      <c r="B38" s="51"/>
      <c r="C38" s="52"/>
      <c r="D38" s="52"/>
      <c r="E38" s="52"/>
      <c r="F38" s="52"/>
      <c r="G38" s="52"/>
      <c r="H38" s="52"/>
      <c r="I38" s="52"/>
      <c r="J38" s="44" t="str">
        <f t="shared" si="0"/>
        <v xml:space="preserve"> </v>
      </c>
      <c r="K38" s="53"/>
      <c r="L38" s="52"/>
      <c r="M38" s="52"/>
      <c r="N38" s="52"/>
      <c r="O38" s="52"/>
      <c r="P38" s="52"/>
      <c r="Q38" s="52"/>
      <c r="R38" s="52"/>
      <c r="S38" s="54"/>
      <c r="T38" s="53"/>
      <c r="U38" s="52"/>
      <c r="V38" s="52"/>
      <c r="W38" s="52"/>
      <c r="X38" s="52"/>
      <c r="Y38" s="52"/>
      <c r="Z38" s="52"/>
      <c r="AA38" s="52"/>
      <c r="AB38" s="54"/>
      <c r="AC38" s="53"/>
      <c r="AD38" s="52"/>
      <c r="AE38" s="52"/>
      <c r="AF38" s="52"/>
      <c r="AG38" s="52"/>
      <c r="AH38" s="52"/>
      <c r="AI38" s="52"/>
      <c r="AJ38" s="52"/>
      <c r="AK38" s="54"/>
      <c r="AL38" s="27" t="str">
        <f t="shared" si="4"/>
        <v/>
      </c>
      <c r="AM38" s="28" t="str">
        <f t="shared" ref="AM38:AS38" si="13">IF(SUM(C38+L38+U38+AD38),SUM(C38+L38+U38+AD38),"")</f>
        <v/>
      </c>
      <c r="AN38" s="28" t="str">
        <f t="shared" si="13"/>
        <v/>
      </c>
      <c r="AO38" s="28" t="str">
        <f t="shared" si="13"/>
        <v/>
      </c>
      <c r="AP38" s="28" t="str">
        <f t="shared" si="13"/>
        <v/>
      </c>
      <c r="AQ38" s="28" t="str">
        <f t="shared" si="13"/>
        <v/>
      </c>
      <c r="AR38" s="28" t="str">
        <f t="shared" si="13"/>
        <v/>
      </c>
      <c r="AS38" s="28" t="str">
        <f t="shared" si="13"/>
        <v/>
      </c>
      <c r="AT38" s="29" t="str">
        <f>IF(SUM(AP38:AS38)&gt;0,SUM(AP38:AS38)," ")</f>
        <v xml:space="preserve"> </v>
      </c>
    </row>
    <row r="39" spans="1:46" ht="15" thickTop="1" thickBot="1">
      <c r="A39" s="7" t="s">
        <v>3</v>
      </c>
      <c r="B39" s="56">
        <f t="shared" ref="B39:AT39" si="14">IF(SUM(B8:B38)&gt;0,SUM(B8:B38)," ")</f>
        <v>1</v>
      </c>
      <c r="C39" s="57" t="str">
        <f t="shared" si="14"/>
        <v xml:space="preserve"> </v>
      </c>
      <c r="D39" s="57">
        <f t="shared" si="14"/>
        <v>1</v>
      </c>
      <c r="E39" s="57">
        <f t="shared" si="14"/>
        <v>150</v>
      </c>
      <c r="F39" s="57" t="str">
        <f t="shared" si="14"/>
        <v xml:space="preserve"> </v>
      </c>
      <c r="G39" s="57" t="str">
        <f t="shared" si="14"/>
        <v xml:space="preserve"> </v>
      </c>
      <c r="H39" s="57" t="str">
        <f t="shared" si="14"/>
        <v xml:space="preserve"> </v>
      </c>
      <c r="I39" s="57">
        <f t="shared" si="14"/>
        <v>7</v>
      </c>
      <c r="J39" s="58">
        <f t="shared" si="14"/>
        <v>7</v>
      </c>
      <c r="K39" s="56">
        <f t="shared" si="14"/>
        <v>1</v>
      </c>
      <c r="L39" s="57" t="str">
        <f t="shared" si="14"/>
        <v xml:space="preserve"> </v>
      </c>
      <c r="M39" s="57">
        <f t="shared" si="14"/>
        <v>2</v>
      </c>
      <c r="N39" s="57">
        <f t="shared" si="14"/>
        <v>300</v>
      </c>
      <c r="O39" s="57" t="str">
        <f t="shared" si="14"/>
        <v xml:space="preserve"> </v>
      </c>
      <c r="P39" s="57" t="str">
        <f t="shared" si="14"/>
        <v xml:space="preserve"> </v>
      </c>
      <c r="Q39" s="57" t="str">
        <f t="shared" si="14"/>
        <v xml:space="preserve"> </v>
      </c>
      <c r="R39" s="57">
        <f t="shared" si="14"/>
        <v>11</v>
      </c>
      <c r="S39" s="58">
        <f t="shared" si="14"/>
        <v>11</v>
      </c>
      <c r="T39" s="56" t="str">
        <f t="shared" si="14"/>
        <v xml:space="preserve"> </v>
      </c>
      <c r="U39" s="57" t="str">
        <f t="shared" si="14"/>
        <v xml:space="preserve"> </v>
      </c>
      <c r="V39" s="57" t="str">
        <f t="shared" si="14"/>
        <v xml:space="preserve"> </v>
      </c>
      <c r="W39" s="57" t="str">
        <f t="shared" si="14"/>
        <v xml:space="preserve"> </v>
      </c>
      <c r="X39" s="57" t="str">
        <f t="shared" si="14"/>
        <v xml:space="preserve"> </v>
      </c>
      <c r="Y39" s="57" t="str">
        <f t="shared" si="14"/>
        <v xml:space="preserve"> </v>
      </c>
      <c r="Z39" s="57" t="str">
        <f t="shared" si="14"/>
        <v xml:space="preserve"> </v>
      </c>
      <c r="AA39" s="57" t="str">
        <f t="shared" si="14"/>
        <v xml:space="preserve"> </v>
      </c>
      <c r="AB39" s="58" t="str">
        <f t="shared" si="14"/>
        <v xml:space="preserve"> </v>
      </c>
      <c r="AC39" s="56">
        <f t="shared" si="14"/>
        <v>2</v>
      </c>
      <c r="AD39" s="57" t="str">
        <f t="shared" si="14"/>
        <v xml:space="preserve"> </v>
      </c>
      <c r="AE39" s="57">
        <f t="shared" si="14"/>
        <v>8</v>
      </c>
      <c r="AF39" s="57">
        <f t="shared" si="14"/>
        <v>2720</v>
      </c>
      <c r="AG39" s="57" t="str">
        <f t="shared" si="14"/>
        <v xml:space="preserve"> </v>
      </c>
      <c r="AH39" s="57" t="str">
        <f t="shared" si="14"/>
        <v xml:space="preserve"> </v>
      </c>
      <c r="AI39" s="57" t="str">
        <f t="shared" si="14"/>
        <v xml:space="preserve"> </v>
      </c>
      <c r="AJ39" s="57">
        <f t="shared" si="14"/>
        <v>62</v>
      </c>
      <c r="AK39" s="58">
        <f t="shared" si="14"/>
        <v>62</v>
      </c>
      <c r="AL39" s="56">
        <f t="shared" si="14"/>
        <v>4</v>
      </c>
      <c r="AM39" s="57" t="str">
        <f t="shared" si="14"/>
        <v xml:space="preserve"> </v>
      </c>
      <c r="AN39" s="57">
        <f t="shared" si="14"/>
        <v>11</v>
      </c>
      <c r="AO39" s="57">
        <f t="shared" si="14"/>
        <v>3170</v>
      </c>
      <c r="AP39" s="57" t="str">
        <f t="shared" si="14"/>
        <v xml:space="preserve"> </v>
      </c>
      <c r="AQ39" s="57" t="str">
        <f t="shared" si="14"/>
        <v xml:space="preserve"> </v>
      </c>
      <c r="AR39" s="57" t="str">
        <f t="shared" si="14"/>
        <v xml:space="preserve"> </v>
      </c>
      <c r="AS39" s="57">
        <f t="shared" si="14"/>
        <v>80</v>
      </c>
      <c r="AT39" s="59">
        <f t="shared" si="14"/>
        <v>80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opLeftCell="A4" zoomScale="90" zoomScaleNormal="90" workbookViewId="0">
      <selection activeCell="AN43" sqref="AN42:AN43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48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4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7" t="str">
        <f t="shared" ref="AL8:AS8" si="3">IF(SUM(B8+K8+T8+AC8),SUM(B8+K8+T8+AC8),"")</f>
        <v/>
      </c>
      <c r="AM8" s="28" t="str">
        <f t="shared" si="3"/>
        <v/>
      </c>
      <c r="AN8" s="28" t="str">
        <f t="shared" si="3"/>
        <v/>
      </c>
      <c r="AO8" s="28" t="str">
        <f t="shared" si="3"/>
        <v/>
      </c>
      <c r="AP8" s="28" t="str">
        <f t="shared" si="3"/>
        <v/>
      </c>
      <c r="AQ8" s="28" t="str">
        <f t="shared" si="3"/>
        <v/>
      </c>
      <c r="AR8" s="28" t="str">
        <f t="shared" si="3"/>
        <v/>
      </c>
      <c r="AS8" s="28" t="str">
        <f t="shared" si="3"/>
        <v/>
      </c>
      <c r="AT8" s="29" t="str">
        <f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ref="AL9:AL38" si="4">IF(SUM(B9+K9+T9+AC9),SUM(B9+K9+T9+AC9),"")</f>
        <v/>
      </c>
      <c r="AM9" s="28" t="str">
        <f t="shared" ref="AM9:AM38" si="5">IF(SUM(C9+L9+U9+AD9),SUM(C9+L9+U9+AD9),"")</f>
        <v/>
      </c>
      <c r="AN9" s="28" t="str">
        <f t="shared" ref="AN9:AN38" si="6">IF(SUM(D9+M9+V9+AE9),SUM(D9+M9+V9+AE9),"")</f>
        <v/>
      </c>
      <c r="AO9" s="28" t="str">
        <f t="shared" ref="AO9:AO38" si="7">IF(SUM(E9+N9+W9+AF9),SUM(E9+N9+W9+AF9),"")</f>
        <v/>
      </c>
      <c r="AP9" s="28" t="str">
        <f t="shared" ref="AP9:AP38" si="8">IF(SUM(F9+O9+X9+AG9),SUM(F9+O9+X9+AG9),"")</f>
        <v/>
      </c>
      <c r="AQ9" s="28" t="str">
        <f t="shared" ref="AQ9:AQ38" si="9">IF(SUM(G9+P9+Y9+AH9),SUM(G9+P9+Y9+AH9),"")</f>
        <v/>
      </c>
      <c r="AR9" s="28" t="str">
        <f t="shared" ref="AR9:AR38" si="10">IF(SUM(H9+Q9+Z9+AI9),SUM(H9+Q9+Z9+AI9),"")</f>
        <v/>
      </c>
      <c r="AS9" s="28" t="str">
        <f t="shared" ref="AS9:AS38" si="11">IF(SUM(I9+R9+AA9+AJ9),SUM(I9+R9+AA9+AJ9),"")</f>
        <v/>
      </c>
      <c r="AT9" s="29" t="str">
        <f t="shared" ref="AT9:AT38" si="12">IF(SUM(AP9:AS9)&gt;0,SUM(AP9:AS9)," ")</f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>
        <v>1</v>
      </c>
      <c r="AD10" s="28"/>
      <c r="AE10" s="28">
        <v>0.5</v>
      </c>
      <c r="AF10" s="28">
        <v>340</v>
      </c>
      <c r="AG10" s="28"/>
      <c r="AH10" s="28"/>
      <c r="AI10" s="28"/>
      <c r="AJ10" s="28">
        <v>46</v>
      </c>
      <c r="AK10" s="44">
        <f>IF(SUM(AG10:AJ10)&gt;0,SUM(AG10:AJ10)," ")</f>
        <v>46</v>
      </c>
      <c r="AL10" s="27">
        <f t="shared" si="4"/>
        <v>1</v>
      </c>
      <c r="AM10" s="28" t="str">
        <f t="shared" si="5"/>
        <v/>
      </c>
      <c r="AN10" s="28">
        <f t="shared" si="6"/>
        <v>0.5</v>
      </c>
      <c r="AO10" s="28">
        <f t="shared" si="7"/>
        <v>340</v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>
        <f t="shared" si="11"/>
        <v>46</v>
      </c>
      <c r="AT10" s="29">
        <f t="shared" si="12"/>
        <v>46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13">IF(SUM(AG11:AJ11)&gt;0,SUM(AG11:AJ11)," ")</f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>
        <v>1</v>
      </c>
      <c r="C12" s="28"/>
      <c r="D12" s="28">
        <v>1</v>
      </c>
      <c r="E12" s="28">
        <v>150</v>
      </c>
      <c r="F12" s="28"/>
      <c r="G12" s="28"/>
      <c r="H12" s="28"/>
      <c r="I12" s="28">
        <v>7</v>
      </c>
      <c r="J12" s="44">
        <f t="shared" si="0"/>
        <v>7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3"/>
        <v xml:space="preserve"> </v>
      </c>
      <c r="AL12" s="27">
        <f t="shared" si="4"/>
        <v>1</v>
      </c>
      <c r="AM12" s="28" t="str">
        <f t="shared" si="5"/>
        <v/>
      </c>
      <c r="AN12" s="28">
        <f t="shared" si="6"/>
        <v>1</v>
      </c>
      <c r="AO12" s="28">
        <f t="shared" si="7"/>
        <v>150</v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>
        <f t="shared" si="11"/>
        <v>7</v>
      </c>
      <c r="AT12" s="29">
        <f t="shared" si="12"/>
        <v>7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>
        <v>1</v>
      </c>
      <c r="C14" s="28"/>
      <c r="D14" s="28">
        <v>1</v>
      </c>
      <c r="E14" s="28">
        <v>150</v>
      </c>
      <c r="F14" s="28"/>
      <c r="G14" s="28"/>
      <c r="H14" s="28"/>
      <c r="I14" s="28">
        <v>5</v>
      </c>
      <c r="J14" s="44">
        <f t="shared" si="0"/>
        <v>5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3"/>
        <v xml:space="preserve"> </v>
      </c>
      <c r="AL14" s="27">
        <f t="shared" si="4"/>
        <v>1</v>
      </c>
      <c r="AM14" s="28" t="str">
        <f t="shared" si="5"/>
        <v/>
      </c>
      <c r="AN14" s="28">
        <f t="shared" si="6"/>
        <v>1</v>
      </c>
      <c r="AO14" s="28">
        <f t="shared" si="7"/>
        <v>150</v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>
        <f t="shared" si="11"/>
        <v>5</v>
      </c>
      <c r="AT14" s="29">
        <f t="shared" si="12"/>
        <v>5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1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>
        <v>1</v>
      </c>
      <c r="C17" s="28"/>
      <c r="D17" s="28">
        <v>1</v>
      </c>
      <c r="E17" s="28">
        <v>150</v>
      </c>
      <c r="F17" s="28"/>
      <c r="G17" s="28"/>
      <c r="H17" s="28"/>
      <c r="I17" s="28">
        <v>6</v>
      </c>
      <c r="J17" s="44">
        <f t="shared" si="0"/>
        <v>6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3"/>
        <v xml:space="preserve"> </v>
      </c>
      <c r="AL17" s="27">
        <f t="shared" si="4"/>
        <v>1</v>
      </c>
      <c r="AM17" s="28" t="str">
        <f t="shared" si="5"/>
        <v/>
      </c>
      <c r="AN17" s="28">
        <f t="shared" si="6"/>
        <v>1</v>
      </c>
      <c r="AO17" s="28">
        <f t="shared" si="7"/>
        <v>150</v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>
        <f t="shared" si="11"/>
        <v>6</v>
      </c>
      <c r="AT17" s="29">
        <f t="shared" si="12"/>
        <v>6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1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14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1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14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1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14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1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14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1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/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>
        <v>1</v>
      </c>
      <c r="AD26" s="28"/>
      <c r="AE26" s="28">
        <v>2</v>
      </c>
      <c r="AF26" s="28">
        <v>380</v>
      </c>
      <c r="AG26" s="28"/>
      <c r="AH26" s="28"/>
      <c r="AI26" s="28"/>
      <c r="AJ26" s="28">
        <v>5</v>
      </c>
      <c r="AK26" s="44">
        <f t="shared" si="13"/>
        <v>5</v>
      </c>
      <c r="AL26" s="27">
        <f t="shared" si="4"/>
        <v>1</v>
      </c>
      <c r="AM26" s="28" t="str">
        <f t="shared" si="5"/>
        <v/>
      </c>
      <c r="AN26" s="28">
        <f t="shared" si="6"/>
        <v>2</v>
      </c>
      <c r="AO26" s="28">
        <f t="shared" si="7"/>
        <v>380</v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>
        <f t="shared" si="11"/>
        <v>5</v>
      </c>
      <c r="AT26" s="29">
        <f t="shared" si="12"/>
        <v>5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14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14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14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>
        <v>1</v>
      </c>
      <c r="AD29" s="28"/>
      <c r="AE29" s="28">
        <v>3</v>
      </c>
      <c r="AF29" s="28">
        <v>1020</v>
      </c>
      <c r="AG29" s="28"/>
      <c r="AH29" s="28"/>
      <c r="AI29" s="28"/>
      <c r="AJ29" s="28">
        <v>42</v>
      </c>
      <c r="AK29" s="44">
        <f t="shared" si="13"/>
        <v>42</v>
      </c>
      <c r="AL29" s="27">
        <f t="shared" si="4"/>
        <v>1</v>
      </c>
      <c r="AM29" s="28" t="str">
        <f t="shared" si="5"/>
        <v/>
      </c>
      <c r="AN29" s="28">
        <f t="shared" si="6"/>
        <v>3</v>
      </c>
      <c r="AO29" s="28">
        <f t="shared" si="7"/>
        <v>1020</v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>
        <f t="shared" si="11"/>
        <v>42</v>
      </c>
      <c r="AT29" s="29">
        <f t="shared" si="12"/>
        <v>42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14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/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14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/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14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/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14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>
        <v>1</v>
      </c>
      <c r="U33" s="28"/>
      <c r="V33" s="28">
        <v>2</v>
      </c>
      <c r="W33" s="28">
        <v>380</v>
      </c>
      <c r="X33" s="28"/>
      <c r="Y33" s="28"/>
      <c r="Z33" s="28"/>
      <c r="AA33" s="28">
        <v>6</v>
      </c>
      <c r="AB33" s="44">
        <f t="shared" si="2"/>
        <v>6</v>
      </c>
      <c r="AC33" s="27"/>
      <c r="AD33" s="28"/>
      <c r="AE33" s="28"/>
      <c r="AF33" s="28"/>
      <c r="AG33" s="28"/>
      <c r="AH33" s="28"/>
      <c r="AI33" s="28"/>
      <c r="AJ33" s="28"/>
      <c r="AK33" s="44"/>
      <c r="AL33" s="27">
        <f t="shared" si="4"/>
        <v>1</v>
      </c>
      <c r="AM33" s="28" t="str">
        <f t="shared" si="5"/>
        <v/>
      </c>
      <c r="AN33" s="28">
        <f t="shared" si="6"/>
        <v>2</v>
      </c>
      <c r="AO33" s="28">
        <f t="shared" si="7"/>
        <v>380</v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>
        <f t="shared" si="11"/>
        <v>6</v>
      </c>
      <c r="AT33" s="29">
        <f t="shared" si="12"/>
        <v>6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14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/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14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3"/>
        <v xml:space="preserve"> </v>
      </c>
      <c r="AL35" s="27"/>
      <c r="AM35" s="28" t="str">
        <f t="shared" si="5"/>
        <v/>
      </c>
      <c r="AN35" s="28"/>
      <c r="AO35" s="28"/>
      <c r="AP35" s="28"/>
      <c r="AQ35" s="28"/>
      <c r="AR35" s="28"/>
      <c r="AS35" s="28"/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14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14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14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K39" si="15">IF(SUM(B8:B38)&gt;0,SUM(B8:B38)," ")</f>
        <v>3</v>
      </c>
      <c r="C39" s="34" t="str">
        <f t="shared" si="15"/>
        <v xml:space="preserve"> </v>
      </c>
      <c r="D39" s="34">
        <f t="shared" si="15"/>
        <v>3</v>
      </c>
      <c r="E39" s="34">
        <f t="shared" si="15"/>
        <v>450</v>
      </c>
      <c r="F39" s="34" t="str">
        <f t="shared" si="15"/>
        <v xml:space="preserve"> </v>
      </c>
      <c r="G39" s="34" t="str">
        <f t="shared" si="15"/>
        <v xml:space="preserve"> </v>
      </c>
      <c r="H39" s="34" t="str">
        <f t="shared" si="15"/>
        <v xml:space="preserve"> </v>
      </c>
      <c r="I39" s="34">
        <f t="shared" si="15"/>
        <v>18</v>
      </c>
      <c r="J39" s="46">
        <f t="shared" si="15"/>
        <v>18</v>
      </c>
      <c r="K39" s="33" t="str">
        <f t="shared" si="15"/>
        <v xml:space="preserve"> </v>
      </c>
      <c r="L39" s="34" t="str">
        <f t="shared" si="15"/>
        <v xml:space="preserve"> </v>
      </c>
      <c r="M39" s="34" t="str">
        <f t="shared" si="15"/>
        <v xml:space="preserve"> </v>
      </c>
      <c r="N39" s="34" t="str">
        <f t="shared" si="15"/>
        <v xml:space="preserve"> </v>
      </c>
      <c r="O39" s="34" t="str">
        <f t="shared" si="15"/>
        <v xml:space="preserve"> </v>
      </c>
      <c r="P39" s="34" t="str">
        <f t="shared" si="15"/>
        <v xml:space="preserve"> </v>
      </c>
      <c r="Q39" s="34" t="str">
        <f t="shared" si="15"/>
        <v xml:space="preserve"> </v>
      </c>
      <c r="R39" s="34" t="str">
        <f t="shared" si="15"/>
        <v xml:space="preserve"> </v>
      </c>
      <c r="S39" s="35" t="str">
        <f t="shared" si="15"/>
        <v xml:space="preserve"> </v>
      </c>
      <c r="T39" s="33">
        <f t="shared" si="15"/>
        <v>1</v>
      </c>
      <c r="U39" s="34" t="str">
        <f t="shared" si="15"/>
        <v xml:space="preserve"> </v>
      </c>
      <c r="V39" s="34">
        <f t="shared" si="15"/>
        <v>2</v>
      </c>
      <c r="W39" s="34">
        <f t="shared" si="15"/>
        <v>380</v>
      </c>
      <c r="X39" s="34" t="str">
        <f t="shared" si="15"/>
        <v xml:space="preserve"> </v>
      </c>
      <c r="Y39" s="34" t="str">
        <f t="shared" si="15"/>
        <v xml:space="preserve"> </v>
      </c>
      <c r="Z39" s="34" t="str">
        <f t="shared" si="15"/>
        <v xml:space="preserve"> </v>
      </c>
      <c r="AA39" s="34">
        <f t="shared" si="15"/>
        <v>6</v>
      </c>
      <c r="AB39" s="35">
        <f t="shared" si="15"/>
        <v>6</v>
      </c>
      <c r="AC39" s="33">
        <f t="shared" si="15"/>
        <v>3</v>
      </c>
      <c r="AD39" s="34" t="str">
        <f t="shared" si="15"/>
        <v xml:space="preserve"> </v>
      </c>
      <c r="AE39" s="34">
        <f t="shared" si="15"/>
        <v>5.5</v>
      </c>
      <c r="AF39" s="34">
        <f t="shared" si="15"/>
        <v>1740</v>
      </c>
      <c r="AG39" s="34" t="str">
        <f t="shared" si="15"/>
        <v xml:space="preserve"> </v>
      </c>
      <c r="AH39" s="34" t="str">
        <f t="shared" si="15"/>
        <v xml:space="preserve"> </v>
      </c>
      <c r="AI39" s="34" t="str">
        <f t="shared" si="15"/>
        <v xml:space="preserve"> </v>
      </c>
      <c r="AJ39" s="34">
        <f t="shared" si="15"/>
        <v>93</v>
      </c>
      <c r="AK39" s="35">
        <f t="shared" si="15"/>
        <v>93</v>
      </c>
      <c r="AL39" s="33">
        <f t="shared" ref="AL39:AT39" si="16">IF(SUM(AL8:AL38)&gt;0,SUM(AL8:AL38)," ")</f>
        <v>7</v>
      </c>
      <c r="AM39" s="34" t="str">
        <f t="shared" si="16"/>
        <v xml:space="preserve"> </v>
      </c>
      <c r="AN39" s="34">
        <f t="shared" si="16"/>
        <v>10.5</v>
      </c>
      <c r="AO39" s="34">
        <f t="shared" si="16"/>
        <v>2570</v>
      </c>
      <c r="AP39" s="34" t="str">
        <f t="shared" si="16"/>
        <v xml:space="preserve"> </v>
      </c>
      <c r="AQ39" s="34" t="str">
        <f t="shared" si="16"/>
        <v xml:space="preserve"> </v>
      </c>
      <c r="AR39" s="34" t="str">
        <f t="shared" si="16"/>
        <v xml:space="preserve"> </v>
      </c>
      <c r="AS39" s="34">
        <f t="shared" si="16"/>
        <v>117</v>
      </c>
      <c r="AT39" s="35">
        <f t="shared" si="16"/>
        <v>117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opLeftCell="A4" zoomScale="90" zoomScaleNormal="90" workbookViewId="0">
      <selection activeCell="AH26" sqref="AH26"/>
    </sheetView>
  </sheetViews>
  <sheetFormatPr defaultRowHeight="13.5"/>
  <cols>
    <col min="1" max="1" width="3.375" customWidth="1"/>
    <col min="2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1" t="s">
        <v>41</v>
      </c>
      <c r="N1" s="92"/>
      <c r="O1" s="93"/>
      <c r="P1" s="91" t="s">
        <v>22</v>
      </c>
      <c r="Q1" s="92"/>
      <c r="R1" s="93"/>
      <c r="S1" s="91" t="s">
        <v>23</v>
      </c>
      <c r="T1" s="92"/>
      <c r="U1" s="92"/>
      <c r="V1" s="93"/>
      <c r="W1" s="91" t="s">
        <v>24</v>
      </c>
      <c r="X1" s="92"/>
      <c r="Y1" s="92"/>
      <c r="Z1" s="92"/>
      <c r="AA1" s="92"/>
      <c r="AB1" s="92"/>
      <c r="AC1" s="92"/>
      <c r="AD1" s="92"/>
      <c r="AE1" s="93"/>
      <c r="AF1" s="92" t="s">
        <v>25</v>
      </c>
      <c r="AG1" s="92"/>
      <c r="AH1" s="93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88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6" ht="18.75" customHeight="1" thickBot="1">
      <c r="A4" s="82" t="s">
        <v>49</v>
      </c>
      <c r="B4" s="2"/>
      <c r="C4" s="2"/>
      <c r="D4" s="2"/>
      <c r="E4" s="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46">
      <c r="A5" s="47"/>
      <c r="B5" s="94" t="s">
        <v>7</v>
      </c>
      <c r="C5" s="94"/>
      <c r="D5" s="94"/>
      <c r="E5" s="94"/>
      <c r="F5" s="94"/>
      <c r="G5" s="94"/>
      <c r="H5" s="94"/>
      <c r="I5" s="94"/>
      <c r="J5" s="95"/>
      <c r="K5" s="101" t="s">
        <v>8</v>
      </c>
      <c r="L5" s="102"/>
      <c r="M5" s="102"/>
      <c r="N5" s="102"/>
      <c r="O5" s="102"/>
      <c r="P5" s="102"/>
      <c r="Q5" s="102"/>
      <c r="R5" s="102"/>
      <c r="S5" s="103"/>
      <c r="T5" s="94" t="s">
        <v>10</v>
      </c>
      <c r="U5" s="94"/>
      <c r="V5" s="94"/>
      <c r="W5" s="94"/>
      <c r="X5" s="94"/>
      <c r="Y5" s="94"/>
      <c r="Z5" s="94"/>
      <c r="AA5" s="94"/>
      <c r="AB5" s="94"/>
      <c r="AC5" s="108" t="s">
        <v>11</v>
      </c>
      <c r="AD5" s="94"/>
      <c r="AE5" s="94"/>
      <c r="AF5" s="94"/>
      <c r="AG5" s="94"/>
      <c r="AH5" s="94"/>
      <c r="AI5" s="94"/>
      <c r="AJ5" s="94"/>
      <c r="AK5" s="95"/>
      <c r="AL5" s="108" t="s">
        <v>12</v>
      </c>
      <c r="AM5" s="94"/>
      <c r="AN5" s="94"/>
      <c r="AO5" s="94"/>
      <c r="AP5" s="94"/>
      <c r="AQ5" s="94"/>
      <c r="AR5" s="94"/>
      <c r="AS5" s="94"/>
      <c r="AT5" s="95"/>
    </row>
    <row r="6" spans="1:46">
      <c r="A6" s="48"/>
      <c r="B6" s="97" t="s">
        <v>13</v>
      </c>
      <c r="C6" s="104"/>
      <c r="D6" s="99" t="s">
        <v>4</v>
      </c>
      <c r="E6" s="105" t="s">
        <v>9</v>
      </c>
      <c r="F6" s="96" t="s">
        <v>5</v>
      </c>
      <c r="G6" s="97"/>
      <c r="H6" s="97"/>
      <c r="I6" s="97"/>
      <c r="J6" s="98"/>
      <c r="K6" s="107" t="s">
        <v>13</v>
      </c>
      <c r="L6" s="104"/>
      <c r="M6" s="99" t="s">
        <v>4</v>
      </c>
      <c r="N6" s="99" t="s">
        <v>9</v>
      </c>
      <c r="O6" s="96" t="s">
        <v>5</v>
      </c>
      <c r="P6" s="97"/>
      <c r="Q6" s="97"/>
      <c r="R6" s="97"/>
      <c r="S6" s="98"/>
      <c r="T6" s="97" t="s">
        <v>13</v>
      </c>
      <c r="U6" s="104"/>
      <c r="V6" s="99" t="s">
        <v>4</v>
      </c>
      <c r="W6" s="99" t="s">
        <v>9</v>
      </c>
      <c r="X6" s="96" t="s">
        <v>5</v>
      </c>
      <c r="Y6" s="97"/>
      <c r="Z6" s="97"/>
      <c r="AA6" s="97"/>
      <c r="AB6" s="97"/>
      <c r="AC6" s="107" t="s">
        <v>13</v>
      </c>
      <c r="AD6" s="104"/>
      <c r="AE6" s="99" t="s">
        <v>4</v>
      </c>
      <c r="AF6" s="99" t="s">
        <v>9</v>
      </c>
      <c r="AG6" s="96" t="s">
        <v>5</v>
      </c>
      <c r="AH6" s="97"/>
      <c r="AI6" s="97"/>
      <c r="AJ6" s="97"/>
      <c r="AK6" s="98"/>
      <c r="AL6" s="107" t="s">
        <v>13</v>
      </c>
      <c r="AM6" s="104"/>
      <c r="AN6" s="99" t="s">
        <v>4</v>
      </c>
      <c r="AO6" s="99" t="s">
        <v>9</v>
      </c>
      <c r="AP6" s="96" t="s">
        <v>5</v>
      </c>
      <c r="AQ6" s="97"/>
      <c r="AR6" s="97"/>
      <c r="AS6" s="97"/>
      <c r="AT6" s="98"/>
    </row>
    <row r="7" spans="1:46" ht="14.25" thickBot="1">
      <c r="A7" s="49"/>
      <c r="B7" s="17" t="s">
        <v>1</v>
      </c>
      <c r="C7" s="13" t="s">
        <v>2</v>
      </c>
      <c r="D7" s="100"/>
      <c r="E7" s="106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0"/>
      <c r="N7" s="100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0"/>
      <c r="W7" s="100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0"/>
      <c r="AF7" s="100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9"/>
      <c r="AO7" s="109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L34" si="3">IF(SUM(B8+K8+T8+AC8),SUM(B8+K8+T8+AC8),"")</f>
        <v/>
      </c>
      <c r="AM8" s="24" t="str">
        <f t="shared" ref="AM8:AM34" si="4">IF(SUM(C8+L8+U8+AD8),SUM(C8+L8+U8+AD8),"")</f>
        <v/>
      </c>
      <c r="AN8" s="24" t="str">
        <f t="shared" ref="AN8:AN34" si="5">IF(SUM(D8+M8+V8+AE8),SUM(D8+M8+V8+AE8),"")</f>
        <v/>
      </c>
      <c r="AO8" s="24" t="str">
        <f t="shared" ref="AO8:AO34" si="6">IF(SUM(E8+N8+W8+AF8),SUM(E8+N8+W8+AF8),"")</f>
        <v/>
      </c>
      <c r="AP8" s="24" t="str">
        <f t="shared" ref="AP8:AP34" si="7">IF(SUM(F8+O8+X8+AG8),SUM(F8+O8+X8+AG8),"")</f>
        <v/>
      </c>
      <c r="AQ8" s="24" t="str">
        <f t="shared" ref="AQ8:AQ34" si="8">IF(SUM(G8+P8+Y8+AH8),SUM(G8+P8+Y8+AH8),"")</f>
        <v/>
      </c>
      <c r="AR8" s="24" t="str">
        <f t="shared" ref="AR8:AR34" si="9">IF(SUM(H8+Q8+Z8+AI8),SUM(H8+Q8+Z8+AI8),"")</f>
        <v/>
      </c>
      <c r="AS8" s="24" t="str">
        <f t="shared" ref="AS8:AS34" si="10">IF(SUM(I8+R8+AA8+AJ8),SUM(I8+R8+AA8+AJ8),"")</f>
        <v/>
      </c>
      <c r="AT8" s="40" t="str">
        <f t="shared" ref="AT8:AT38" si="11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4"/>
        <v/>
      </c>
      <c r="AN9" s="28" t="str">
        <f t="shared" si="5"/>
        <v/>
      </c>
      <c r="AO9" s="28" t="str">
        <f t="shared" si="6"/>
        <v/>
      </c>
      <c r="AP9" s="28" t="str">
        <f t="shared" si="7"/>
        <v/>
      </c>
      <c r="AQ9" s="28" t="str">
        <f t="shared" si="8"/>
        <v/>
      </c>
      <c r="AR9" s="28" t="str">
        <f t="shared" si="9"/>
        <v/>
      </c>
      <c r="AS9" s="28" t="str">
        <f t="shared" si="10"/>
        <v/>
      </c>
      <c r="AT9" s="29" t="str">
        <f t="shared" si="11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3"/>
        <v/>
      </c>
      <c r="AM10" s="28" t="str">
        <f t="shared" si="4"/>
        <v/>
      </c>
      <c r="AN10" s="28" t="str">
        <f t="shared" si="5"/>
        <v/>
      </c>
      <c r="AO10" s="28" t="str">
        <f t="shared" si="6"/>
        <v/>
      </c>
      <c r="AP10" s="28" t="str">
        <f t="shared" si="7"/>
        <v/>
      </c>
      <c r="AQ10" s="28" t="str">
        <f t="shared" si="8"/>
        <v/>
      </c>
      <c r="AR10" s="28" t="str">
        <f t="shared" si="9"/>
        <v/>
      </c>
      <c r="AS10" s="28" t="str">
        <f t="shared" si="10"/>
        <v/>
      </c>
      <c r="AT10" s="29" t="str">
        <f t="shared" si="11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12">IF(SUM(AG11:AJ11)&gt;0,SUM(AG11:AJ11)," ")</f>
        <v xml:space="preserve"> </v>
      </c>
      <c r="AL11" s="27" t="str">
        <f t="shared" si="3"/>
        <v/>
      </c>
      <c r="AM11" s="28" t="str">
        <f t="shared" si="4"/>
        <v/>
      </c>
      <c r="AN11" s="28" t="str">
        <f t="shared" si="5"/>
        <v/>
      </c>
      <c r="AO11" s="28" t="str">
        <f t="shared" si="6"/>
        <v/>
      </c>
      <c r="AP11" s="28" t="str">
        <f t="shared" si="7"/>
        <v/>
      </c>
      <c r="AQ11" s="28" t="str">
        <f t="shared" si="8"/>
        <v/>
      </c>
      <c r="AR11" s="28" t="str">
        <f t="shared" si="9"/>
        <v/>
      </c>
      <c r="AS11" s="28" t="str">
        <f t="shared" si="10"/>
        <v/>
      </c>
      <c r="AT11" s="29" t="str">
        <f t="shared" si="11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2"/>
        <v xml:space="preserve"> </v>
      </c>
      <c r="AL12" s="27" t="str">
        <f t="shared" si="3"/>
        <v/>
      </c>
      <c r="AM12" s="28" t="str">
        <f t="shared" si="4"/>
        <v/>
      </c>
      <c r="AN12" s="28" t="str">
        <f t="shared" si="5"/>
        <v/>
      </c>
      <c r="AO12" s="28" t="str">
        <f t="shared" si="6"/>
        <v/>
      </c>
      <c r="AP12" s="28" t="str">
        <f t="shared" si="7"/>
        <v/>
      </c>
      <c r="AQ12" s="28" t="str">
        <f t="shared" si="8"/>
        <v/>
      </c>
      <c r="AR12" s="28" t="str">
        <f t="shared" si="9"/>
        <v/>
      </c>
      <c r="AS12" s="28" t="str">
        <f t="shared" si="10"/>
        <v/>
      </c>
      <c r="AT12" s="29" t="str">
        <f t="shared" si="11"/>
        <v xml:space="preserve"> </v>
      </c>
    </row>
    <row r="13" spans="1:46">
      <c r="A13" s="5">
        <v>6</v>
      </c>
      <c r="B13" s="38">
        <v>1</v>
      </c>
      <c r="C13" s="28"/>
      <c r="D13" s="28">
        <v>1</v>
      </c>
      <c r="E13" s="28">
        <v>180</v>
      </c>
      <c r="F13" s="28"/>
      <c r="G13" s="28"/>
      <c r="H13" s="28"/>
      <c r="I13" s="28">
        <v>6</v>
      </c>
      <c r="J13" s="44">
        <f t="shared" si="0"/>
        <v>6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2"/>
        <v xml:space="preserve"> </v>
      </c>
      <c r="AL13" s="27">
        <f t="shared" si="3"/>
        <v>1</v>
      </c>
      <c r="AM13" s="28" t="str">
        <f t="shared" si="4"/>
        <v/>
      </c>
      <c r="AN13" s="28">
        <f t="shared" si="5"/>
        <v>1</v>
      </c>
      <c r="AO13" s="28">
        <f t="shared" si="6"/>
        <v>180</v>
      </c>
      <c r="AP13" s="28" t="str">
        <f t="shared" si="7"/>
        <v/>
      </c>
      <c r="AQ13" s="28" t="str">
        <f t="shared" si="8"/>
        <v/>
      </c>
      <c r="AR13" s="28" t="str">
        <f t="shared" si="9"/>
        <v/>
      </c>
      <c r="AS13" s="28">
        <f t="shared" si="10"/>
        <v>6</v>
      </c>
      <c r="AT13" s="29">
        <f t="shared" si="11"/>
        <v>6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2"/>
        <v xml:space="preserve"> </v>
      </c>
      <c r="AL14" s="27" t="str">
        <f t="shared" si="3"/>
        <v/>
      </c>
      <c r="AM14" s="28" t="str">
        <f t="shared" si="4"/>
        <v/>
      </c>
      <c r="AN14" s="28" t="str">
        <f t="shared" si="5"/>
        <v/>
      </c>
      <c r="AO14" s="28" t="str">
        <f t="shared" si="6"/>
        <v/>
      </c>
      <c r="AP14" s="28" t="str">
        <f t="shared" si="7"/>
        <v/>
      </c>
      <c r="AQ14" s="28" t="str">
        <f t="shared" si="8"/>
        <v/>
      </c>
      <c r="AR14" s="28" t="str">
        <f t="shared" si="9"/>
        <v/>
      </c>
      <c r="AS14" s="28" t="str">
        <f t="shared" si="10"/>
        <v/>
      </c>
      <c r="AT14" s="29" t="str">
        <f t="shared" si="11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2"/>
        <v xml:space="preserve"> </v>
      </c>
      <c r="AL15" s="27" t="str">
        <f t="shared" si="3"/>
        <v/>
      </c>
      <c r="AM15" s="28" t="str">
        <f t="shared" si="4"/>
        <v/>
      </c>
      <c r="AN15" s="28" t="str">
        <f t="shared" si="5"/>
        <v/>
      </c>
      <c r="AO15" s="28" t="str">
        <f t="shared" si="6"/>
        <v/>
      </c>
      <c r="AP15" s="28" t="str">
        <f t="shared" si="7"/>
        <v/>
      </c>
      <c r="AQ15" s="28" t="str">
        <f t="shared" si="8"/>
        <v/>
      </c>
      <c r="AR15" s="28" t="str">
        <f t="shared" si="9"/>
        <v/>
      </c>
      <c r="AS15" s="28" t="str">
        <f t="shared" si="10"/>
        <v/>
      </c>
      <c r="AT15" s="29" t="str">
        <f t="shared" si="11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12"/>
        <v xml:space="preserve"> </v>
      </c>
      <c r="AL16" s="27" t="str">
        <f t="shared" si="3"/>
        <v/>
      </c>
      <c r="AM16" s="28" t="str">
        <f t="shared" si="4"/>
        <v/>
      </c>
      <c r="AN16" s="28" t="str">
        <f t="shared" si="5"/>
        <v/>
      </c>
      <c r="AO16" s="28" t="str">
        <f t="shared" si="6"/>
        <v/>
      </c>
      <c r="AP16" s="28" t="str">
        <f t="shared" si="7"/>
        <v/>
      </c>
      <c r="AQ16" s="28" t="str">
        <f t="shared" si="8"/>
        <v/>
      </c>
      <c r="AR16" s="28" t="str">
        <f t="shared" si="9"/>
        <v/>
      </c>
      <c r="AS16" s="28" t="str">
        <f t="shared" si="10"/>
        <v/>
      </c>
      <c r="AT16" s="29" t="str">
        <f t="shared" si="11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2"/>
        <v xml:space="preserve"> </v>
      </c>
      <c r="AL17" s="27" t="str">
        <f t="shared" si="3"/>
        <v/>
      </c>
      <c r="AM17" s="28" t="str">
        <f t="shared" si="4"/>
        <v/>
      </c>
      <c r="AN17" s="28" t="str">
        <f t="shared" si="5"/>
        <v/>
      </c>
      <c r="AO17" s="28" t="str">
        <f t="shared" si="6"/>
        <v/>
      </c>
      <c r="AP17" s="28" t="str">
        <f t="shared" si="7"/>
        <v/>
      </c>
      <c r="AQ17" s="28" t="str">
        <f t="shared" si="8"/>
        <v/>
      </c>
      <c r="AR17" s="28" t="str">
        <f t="shared" si="9"/>
        <v/>
      </c>
      <c r="AS17" s="28" t="str">
        <f t="shared" si="10"/>
        <v/>
      </c>
      <c r="AT17" s="29" t="str">
        <f t="shared" si="11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12"/>
        <v xml:space="preserve"> </v>
      </c>
      <c r="AL18" s="27" t="str">
        <f t="shared" si="3"/>
        <v/>
      </c>
      <c r="AM18" s="28" t="str">
        <f t="shared" si="4"/>
        <v/>
      </c>
      <c r="AN18" s="28" t="str">
        <f t="shared" si="5"/>
        <v/>
      </c>
      <c r="AO18" s="28" t="str">
        <f t="shared" si="6"/>
        <v/>
      </c>
      <c r="AP18" s="28" t="str">
        <f t="shared" si="7"/>
        <v/>
      </c>
      <c r="AQ18" s="28" t="str">
        <f t="shared" si="8"/>
        <v/>
      </c>
      <c r="AR18" s="28" t="str">
        <f t="shared" si="9"/>
        <v/>
      </c>
      <c r="AS18" s="28" t="str">
        <f t="shared" si="10"/>
        <v/>
      </c>
      <c r="AT18" s="29" t="str">
        <f t="shared" si="11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2"/>
        <v xml:space="preserve"> </v>
      </c>
      <c r="AL19" s="27" t="str">
        <f t="shared" si="3"/>
        <v/>
      </c>
      <c r="AM19" s="28" t="str">
        <f t="shared" si="4"/>
        <v/>
      </c>
      <c r="AN19" s="28" t="str">
        <f t="shared" si="5"/>
        <v/>
      </c>
      <c r="AO19" s="28" t="str">
        <f t="shared" si="6"/>
        <v/>
      </c>
      <c r="AP19" s="28" t="str">
        <f t="shared" si="7"/>
        <v/>
      </c>
      <c r="AQ19" s="28" t="str">
        <f t="shared" si="8"/>
        <v/>
      </c>
      <c r="AR19" s="28" t="str">
        <f t="shared" si="9"/>
        <v/>
      </c>
      <c r="AS19" s="28" t="str">
        <f t="shared" si="10"/>
        <v/>
      </c>
      <c r="AT19" s="29" t="str">
        <f t="shared" si="11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2"/>
        <v xml:space="preserve"> </v>
      </c>
      <c r="AL20" s="27" t="str">
        <f t="shared" si="3"/>
        <v/>
      </c>
      <c r="AM20" s="28" t="str">
        <f t="shared" si="4"/>
        <v/>
      </c>
      <c r="AN20" s="28" t="str">
        <f t="shared" si="5"/>
        <v/>
      </c>
      <c r="AO20" s="28" t="str">
        <f t="shared" si="6"/>
        <v/>
      </c>
      <c r="AP20" s="28" t="str">
        <f t="shared" si="7"/>
        <v/>
      </c>
      <c r="AQ20" s="28" t="str">
        <f t="shared" si="8"/>
        <v/>
      </c>
      <c r="AR20" s="28" t="str">
        <f t="shared" si="9"/>
        <v/>
      </c>
      <c r="AS20" s="28" t="str">
        <f t="shared" si="10"/>
        <v/>
      </c>
      <c r="AT20" s="29" t="str">
        <f t="shared" si="11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2"/>
        <v xml:space="preserve"> </v>
      </c>
      <c r="AL21" s="27" t="str">
        <f t="shared" si="3"/>
        <v/>
      </c>
      <c r="AM21" s="28" t="str">
        <f t="shared" si="4"/>
        <v/>
      </c>
      <c r="AN21" s="28" t="str">
        <f t="shared" si="5"/>
        <v/>
      </c>
      <c r="AO21" s="28" t="str">
        <f t="shared" si="6"/>
        <v/>
      </c>
      <c r="AP21" s="28" t="str">
        <f t="shared" si="7"/>
        <v/>
      </c>
      <c r="AQ21" s="28" t="str">
        <f t="shared" si="8"/>
        <v/>
      </c>
      <c r="AR21" s="28" t="str">
        <f t="shared" si="9"/>
        <v/>
      </c>
      <c r="AS21" s="28" t="str">
        <f t="shared" si="10"/>
        <v/>
      </c>
      <c r="AT21" s="29" t="str">
        <f t="shared" si="11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13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12"/>
        <v xml:space="preserve"> </v>
      </c>
      <c r="AL22" s="27" t="str">
        <f t="shared" si="3"/>
        <v/>
      </c>
      <c r="AM22" s="28" t="str">
        <f t="shared" si="4"/>
        <v/>
      </c>
      <c r="AN22" s="28" t="str">
        <f t="shared" si="5"/>
        <v/>
      </c>
      <c r="AO22" s="28" t="str">
        <f t="shared" si="6"/>
        <v/>
      </c>
      <c r="AP22" s="28" t="str">
        <f t="shared" si="7"/>
        <v/>
      </c>
      <c r="AQ22" s="28" t="str">
        <f t="shared" si="8"/>
        <v/>
      </c>
      <c r="AR22" s="28" t="str">
        <f t="shared" si="9"/>
        <v/>
      </c>
      <c r="AS22" s="28" t="str">
        <f t="shared" si="10"/>
        <v/>
      </c>
      <c r="AT22" s="29" t="str">
        <f t="shared" si="11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13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12"/>
        <v xml:space="preserve"> </v>
      </c>
      <c r="AL23" s="27" t="str">
        <f t="shared" si="3"/>
        <v/>
      </c>
      <c r="AM23" s="28" t="str">
        <f t="shared" si="4"/>
        <v/>
      </c>
      <c r="AN23" s="28" t="str">
        <f t="shared" si="5"/>
        <v/>
      </c>
      <c r="AO23" s="28" t="str">
        <f t="shared" si="6"/>
        <v/>
      </c>
      <c r="AP23" s="28" t="str">
        <f t="shared" si="7"/>
        <v/>
      </c>
      <c r="AQ23" s="28" t="str">
        <f t="shared" si="8"/>
        <v/>
      </c>
      <c r="AR23" s="28" t="str">
        <f t="shared" si="9"/>
        <v/>
      </c>
      <c r="AS23" s="28" t="str">
        <f t="shared" si="10"/>
        <v/>
      </c>
      <c r="AT23" s="29" t="str">
        <f t="shared" si="11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13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>
        <v>1</v>
      </c>
      <c r="U24" s="28"/>
      <c r="V24" s="28">
        <v>2</v>
      </c>
      <c r="W24" s="28">
        <v>460</v>
      </c>
      <c r="X24" s="28"/>
      <c r="Y24" s="28"/>
      <c r="Z24" s="28"/>
      <c r="AA24" s="28">
        <v>4</v>
      </c>
      <c r="AB24" s="44">
        <f t="shared" si="2"/>
        <v>4</v>
      </c>
      <c r="AC24" s="27">
        <v>1</v>
      </c>
      <c r="AD24" s="28"/>
      <c r="AE24" s="28">
        <v>1</v>
      </c>
      <c r="AF24" s="28">
        <v>410</v>
      </c>
      <c r="AG24" s="28"/>
      <c r="AH24" s="28"/>
      <c r="AI24" s="28"/>
      <c r="AJ24" s="28">
        <v>50</v>
      </c>
      <c r="AK24" s="44">
        <f t="shared" si="12"/>
        <v>50</v>
      </c>
      <c r="AL24" s="27">
        <f t="shared" si="3"/>
        <v>2</v>
      </c>
      <c r="AM24" s="28" t="str">
        <f t="shared" si="4"/>
        <v/>
      </c>
      <c r="AN24" s="28">
        <f t="shared" si="5"/>
        <v>3</v>
      </c>
      <c r="AO24" s="28">
        <f t="shared" si="6"/>
        <v>870</v>
      </c>
      <c r="AP24" s="28" t="str">
        <f t="shared" si="7"/>
        <v/>
      </c>
      <c r="AQ24" s="28" t="str">
        <f t="shared" si="8"/>
        <v/>
      </c>
      <c r="AR24" s="28" t="str">
        <f t="shared" si="9"/>
        <v/>
      </c>
      <c r="AS24" s="28">
        <f t="shared" si="10"/>
        <v>54</v>
      </c>
      <c r="AT24" s="29">
        <f t="shared" si="11"/>
        <v>54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13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12"/>
        <v xml:space="preserve"> </v>
      </c>
      <c r="AL25" s="27" t="str">
        <f t="shared" si="3"/>
        <v/>
      </c>
      <c r="AM25" s="28" t="str">
        <f t="shared" si="4"/>
        <v/>
      </c>
      <c r="AN25" s="28" t="str">
        <f t="shared" si="5"/>
        <v/>
      </c>
      <c r="AO25" s="28" t="str">
        <f t="shared" si="6"/>
        <v/>
      </c>
      <c r="AP25" s="28" t="str">
        <f t="shared" si="7"/>
        <v/>
      </c>
      <c r="AQ25" s="28" t="str">
        <f t="shared" si="8"/>
        <v/>
      </c>
      <c r="AR25" s="28" t="str">
        <f t="shared" si="9"/>
        <v/>
      </c>
      <c r="AS25" s="28" t="str">
        <f t="shared" si="10"/>
        <v/>
      </c>
      <c r="AT25" s="29" t="str">
        <f>IF(SUM(AP25:AS25)&gt;0,SUM(AP25:AS25)," ")</f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13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12"/>
        <v xml:space="preserve"> </v>
      </c>
      <c r="AL26" s="27" t="str">
        <f t="shared" si="3"/>
        <v/>
      </c>
      <c r="AM26" s="28" t="str">
        <f t="shared" si="4"/>
        <v/>
      </c>
      <c r="AN26" s="28" t="str">
        <f t="shared" si="5"/>
        <v/>
      </c>
      <c r="AO26" s="28" t="str">
        <f t="shared" si="6"/>
        <v/>
      </c>
      <c r="AP26" s="28" t="str">
        <f t="shared" si="7"/>
        <v/>
      </c>
      <c r="AQ26" s="28" t="str">
        <f t="shared" si="8"/>
        <v/>
      </c>
      <c r="AR26" s="28" t="str">
        <f t="shared" si="9"/>
        <v/>
      </c>
      <c r="AS26" s="28" t="str">
        <f t="shared" si="10"/>
        <v/>
      </c>
      <c r="AT26" s="29" t="str">
        <f t="shared" si="11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13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2"/>
        <v xml:space="preserve"> </v>
      </c>
      <c r="AL27" s="27" t="str">
        <f t="shared" si="3"/>
        <v/>
      </c>
      <c r="AM27" s="28" t="str">
        <f t="shared" si="4"/>
        <v/>
      </c>
      <c r="AN27" s="28" t="str">
        <f t="shared" si="5"/>
        <v/>
      </c>
      <c r="AO27" s="28" t="str">
        <f t="shared" si="6"/>
        <v/>
      </c>
      <c r="AP27" s="28" t="str">
        <f t="shared" si="7"/>
        <v/>
      </c>
      <c r="AQ27" s="28" t="str">
        <f t="shared" si="8"/>
        <v/>
      </c>
      <c r="AR27" s="28" t="str">
        <f t="shared" si="9"/>
        <v/>
      </c>
      <c r="AS27" s="28" t="str">
        <f t="shared" si="10"/>
        <v/>
      </c>
      <c r="AT27" s="29" t="str">
        <f t="shared" si="11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13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2"/>
        <v xml:space="preserve"> </v>
      </c>
      <c r="AL28" s="27" t="str">
        <f t="shared" si="3"/>
        <v/>
      </c>
      <c r="AM28" s="28" t="str">
        <f t="shared" si="4"/>
        <v/>
      </c>
      <c r="AN28" s="28" t="str">
        <f t="shared" si="5"/>
        <v/>
      </c>
      <c r="AO28" s="28" t="str">
        <f t="shared" si="6"/>
        <v/>
      </c>
      <c r="AP28" s="28" t="str">
        <f t="shared" si="7"/>
        <v/>
      </c>
      <c r="AQ28" s="28" t="str">
        <f t="shared" si="8"/>
        <v/>
      </c>
      <c r="AR28" s="28" t="str">
        <f t="shared" si="9"/>
        <v/>
      </c>
      <c r="AS28" s="28" t="str">
        <f t="shared" si="10"/>
        <v/>
      </c>
      <c r="AT28" s="29" t="str">
        <f t="shared" si="11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13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12"/>
        <v xml:space="preserve"> </v>
      </c>
      <c r="AL29" s="27" t="str">
        <f t="shared" si="3"/>
        <v/>
      </c>
      <c r="AM29" s="28" t="str">
        <f t="shared" si="4"/>
        <v/>
      </c>
      <c r="AN29" s="28" t="str">
        <f t="shared" si="5"/>
        <v/>
      </c>
      <c r="AO29" s="28" t="str">
        <f t="shared" si="6"/>
        <v/>
      </c>
      <c r="AP29" s="28" t="str">
        <f t="shared" si="7"/>
        <v/>
      </c>
      <c r="AQ29" s="28" t="str">
        <f t="shared" si="8"/>
        <v/>
      </c>
      <c r="AR29" s="28" t="str">
        <f t="shared" si="9"/>
        <v/>
      </c>
      <c r="AS29" s="28" t="str">
        <f t="shared" si="10"/>
        <v/>
      </c>
      <c r="AT29" s="29" t="str">
        <f t="shared" si="11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13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2"/>
        <v xml:space="preserve"> </v>
      </c>
      <c r="AL30" s="27" t="str">
        <f t="shared" si="3"/>
        <v/>
      </c>
      <c r="AM30" s="28" t="str">
        <f t="shared" si="4"/>
        <v/>
      </c>
      <c r="AN30" s="28" t="str">
        <f t="shared" si="5"/>
        <v/>
      </c>
      <c r="AO30" s="28" t="str">
        <f t="shared" si="6"/>
        <v/>
      </c>
      <c r="AP30" s="28" t="str">
        <f t="shared" si="7"/>
        <v/>
      </c>
      <c r="AQ30" s="28" t="str">
        <f t="shared" si="8"/>
        <v/>
      </c>
      <c r="AR30" s="28" t="str">
        <f t="shared" si="9"/>
        <v/>
      </c>
      <c r="AS30" s="28" t="str">
        <f t="shared" si="10"/>
        <v/>
      </c>
      <c r="AT30" s="29" t="str">
        <f t="shared" si="11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13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2"/>
        <v xml:space="preserve"> </v>
      </c>
      <c r="AL31" s="27" t="str">
        <f t="shared" si="3"/>
        <v/>
      </c>
      <c r="AM31" s="28" t="str">
        <f t="shared" si="4"/>
        <v/>
      </c>
      <c r="AN31" s="28" t="str">
        <f t="shared" si="5"/>
        <v/>
      </c>
      <c r="AO31" s="28" t="str">
        <f t="shared" si="6"/>
        <v/>
      </c>
      <c r="AP31" s="28" t="str">
        <f t="shared" si="7"/>
        <v/>
      </c>
      <c r="AQ31" s="28" t="str">
        <f t="shared" si="8"/>
        <v/>
      </c>
      <c r="AR31" s="28" t="str">
        <f t="shared" si="9"/>
        <v/>
      </c>
      <c r="AS31" s="28" t="str">
        <f t="shared" si="10"/>
        <v/>
      </c>
      <c r="AT31" s="29" t="str">
        <f t="shared" si="11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13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12"/>
        <v xml:space="preserve"> </v>
      </c>
      <c r="AL32" s="27" t="str">
        <f t="shared" si="3"/>
        <v/>
      </c>
      <c r="AM32" s="28" t="str">
        <f t="shared" si="4"/>
        <v/>
      </c>
      <c r="AN32" s="28" t="str">
        <f t="shared" si="5"/>
        <v/>
      </c>
      <c r="AO32" s="28" t="str">
        <f t="shared" si="6"/>
        <v/>
      </c>
      <c r="AP32" s="28" t="str">
        <f t="shared" si="7"/>
        <v/>
      </c>
      <c r="AQ32" s="28" t="str">
        <f t="shared" si="8"/>
        <v/>
      </c>
      <c r="AR32" s="28" t="str">
        <f t="shared" si="9"/>
        <v/>
      </c>
      <c r="AS32" s="28" t="str">
        <f t="shared" si="10"/>
        <v/>
      </c>
      <c r="AT32" s="29" t="str">
        <f t="shared" si="11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13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2"/>
        <v xml:space="preserve"> </v>
      </c>
      <c r="AL33" s="27" t="str">
        <f t="shared" si="3"/>
        <v/>
      </c>
      <c r="AM33" s="28" t="str">
        <f t="shared" si="4"/>
        <v/>
      </c>
      <c r="AN33" s="28" t="str">
        <f t="shared" si="5"/>
        <v/>
      </c>
      <c r="AO33" s="28" t="str">
        <f t="shared" si="6"/>
        <v/>
      </c>
      <c r="AP33" s="28" t="str">
        <f t="shared" si="7"/>
        <v/>
      </c>
      <c r="AQ33" s="28" t="str">
        <f t="shared" si="8"/>
        <v/>
      </c>
      <c r="AR33" s="28" t="str">
        <f t="shared" si="9"/>
        <v/>
      </c>
      <c r="AS33" s="28" t="str">
        <f t="shared" si="10"/>
        <v/>
      </c>
      <c r="AT33" s="29" t="str">
        <f t="shared" si="11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13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2"/>
        <v xml:space="preserve"> </v>
      </c>
      <c r="AL34" s="27" t="str">
        <f t="shared" si="3"/>
        <v/>
      </c>
      <c r="AM34" s="28" t="str">
        <f t="shared" si="4"/>
        <v/>
      </c>
      <c r="AN34" s="28" t="str">
        <f t="shared" si="5"/>
        <v/>
      </c>
      <c r="AO34" s="28" t="str">
        <f t="shared" si="6"/>
        <v/>
      </c>
      <c r="AP34" s="28" t="str">
        <f t="shared" si="7"/>
        <v/>
      </c>
      <c r="AQ34" s="28" t="str">
        <f t="shared" si="8"/>
        <v/>
      </c>
      <c r="AR34" s="28" t="str">
        <f t="shared" si="9"/>
        <v/>
      </c>
      <c r="AS34" s="28" t="str">
        <f t="shared" si="10"/>
        <v/>
      </c>
      <c r="AT34" s="29" t="str">
        <f t="shared" si="11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13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2"/>
        <v xml:space="preserve"> </v>
      </c>
      <c r="AL35" s="27"/>
      <c r="AM35" s="28"/>
      <c r="AN35" s="28"/>
      <c r="AO35" s="28"/>
      <c r="AP35" s="28"/>
      <c r="AQ35" s="28"/>
      <c r="AR35" s="28"/>
      <c r="AS35" s="28"/>
      <c r="AT35" s="29" t="str">
        <f t="shared" si="11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13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2"/>
        <v xml:space="preserve"> </v>
      </c>
      <c r="AL36" s="27" t="str">
        <f t="shared" ref="AL36:AS38" si="14">IF(SUM(B36+K36+T36+AC36),SUM(B36+K36+T36+AC36),"")</f>
        <v/>
      </c>
      <c r="AM36" s="28" t="str">
        <f t="shared" si="14"/>
        <v/>
      </c>
      <c r="AN36" s="28" t="str">
        <f t="shared" si="14"/>
        <v/>
      </c>
      <c r="AO36" s="28" t="str">
        <f t="shared" si="14"/>
        <v/>
      </c>
      <c r="AP36" s="28" t="str">
        <f t="shared" si="14"/>
        <v/>
      </c>
      <c r="AQ36" s="28" t="str">
        <f t="shared" si="14"/>
        <v/>
      </c>
      <c r="AR36" s="28" t="str">
        <f t="shared" si="14"/>
        <v/>
      </c>
      <c r="AS36" s="28" t="str">
        <f t="shared" si="14"/>
        <v/>
      </c>
      <c r="AT36" s="29" t="str">
        <f t="shared" si="11"/>
        <v xml:space="preserve"> </v>
      </c>
    </row>
    <row r="37" spans="1:46">
      <c r="A37" s="5">
        <v>30</v>
      </c>
      <c r="B37" s="27"/>
      <c r="C37" s="28"/>
      <c r="D37" s="28"/>
      <c r="E37" s="28"/>
      <c r="F37" s="28"/>
      <c r="G37" s="28"/>
      <c r="H37" s="28"/>
      <c r="I37" s="28"/>
      <c r="J37" s="29" t="str">
        <f t="shared" si="13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2"/>
        <v xml:space="preserve"> </v>
      </c>
      <c r="AL37" s="27" t="str">
        <f t="shared" si="14"/>
        <v/>
      </c>
      <c r="AM37" s="28" t="str">
        <f t="shared" si="14"/>
        <v/>
      </c>
      <c r="AN37" s="28" t="str">
        <f t="shared" si="14"/>
        <v/>
      </c>
      <c r="AO37" s="28" t="str">
        <f t="shared" si="14"/>
        <v/>
      </c>
      <c r="AP37" s="28" t="str">
        <f t="shared" si="14"/>
        <v/>
      </c>
      <c r="AQ37" s="28" t="str">
        <f t="shared" si="14"/>
        <v/>
      </c>
      <c r="AR37" s="28" t="str">
        <f t="shared" si="14"/>
        <v/>
      </c>
      <c r="AS37" s="28" t="str">
        <f t="shared" si="14"/>
        <v/>
      </c>
      <c r="AT37" s="29" t="str">
        <f t="shared" si="11"/>
        <v xml:space="preserve"> </v>
      </c>
    </row>
    <row r="38" spans="1:46" ht="14.25" thickBot="1">
      <c r="A38" s="6">
        <v>31</v>
      </c>
      <c r="B38" s="31"/>
      <c r="C38" s="32"/>
      <c r="D38" s="32"/>
      <c r="E38" s="32"/>
      <c r="F38" s="32"/>
      <c r="G38" s="32"/>
      <c r="H38" s="32"/>
      <c r="I38" s="32"/>
      <c r="J38" s="42" t="str">
        <f t="shared" si="13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2"/>
        <v xml:space="preserve"> </v>
      </c>
      <c r="AL38" s="31" t="str">
        <f t="shared" si="14"/>
        <v/>
      </c>
      <c r="AM38" s="32" t="str">
        <f t="shared" si="14"/>
        <v/>
      </c>
      <c r="AN38" s="32" t="str">
        <f t="shared" si="14"/>
        <v/>
      </c>
      <c r="AO38" s="32" t="str">
        <f t="shared" si="14"/>
        <v/>
      </c>
      <c r="AP38" s="32" t="str">
        <f t="shared" si="14"/>
        <v/>
      </c>
      <c r="AQ38" s="32" t="str">
        <f t="shared" si="14"/>
        <v/>
      </c>
      <c r="AR38" s="32" t="str">
        <f t="shared" si="14"/>
        <v/>
      </c>
      <c r="AS38" s="32" t="str">
        <f t="shared" si="14"/>
        <v/>
      </c>
      <c r="AT38" s="42" t="str">
        <f t="shared" si="11"/>
        <v xml:space="preserve"> </v>
      </c>
    </row>
    <row r="39" spans="1:46" ht="15" thickTop="1" thickBot="1">
      <c r="A39" s="7" t="s">
        <v>3</v>
      </c>
      <c r="B39" s="33">
        <f t="shared" ref="B39:AT39" si="15">IF(SUM(B8:B38)&gt;0,SUM(B8:B38)," ")</f>
        <v>1</v>
      </c>
      <c r="C39" s="34" t="str">
        <f t="shared" si="15"/>
        <v xml:space="preserve"> </v>
      </c>
      <c r="D39" s="34">
        <f t="shared" si="15"/>
        <v>1</v>
      </c>
      <c r="E39" s="34">
        <f t="shared" si="15"/>
        <v>180</v>
      </c>
      <c r="F39" s="34" t="str">
        <f t="shared" si="15"/>
        <v xml:space="preserve"> </v>
      </c>
      <c r="G39" s="34" t="str">
        <f t="shared" si="15"/>
        <v xml:space="preserve"> </v>
      </c>
      <c r="H39" s="34" t="str">
        <f t="shared" si="15"/>
        <v xml:space="preserve"> </v>
      </c>
      <c r="I39" s="34">
        <f t="shared" si="15"/>
        <v>6</v>
      </c>
      <c r="J39" s="46">
        <f t="shared" si="15"/>
        <v>6</v>
      </c>
      <c r="K39" s="33" t="str">
        <f t="shared" si="15"/>
        <v xml:space="preserve"> </v>
      </c>
      <c r="L39" s="34" t="str">
        <f t="shared" si="15"/>
        <v xml:space="preserve"> </v>
      </c>
      <c r="M39" s="34" t="str">
        <f t="shared" si="15"/>
        <v xml:space="preserve"> </v>
      </c>
      <c r="N39" s="34" t="str">
        <f t="shared" si="15"/>
        <v xml:space="preserve"> </v>
      </c>
      <c r="O39" s="34" t="str">
        <f t="shared" si="15"/>
        <v xml:space="preserve"> </v>
      </c>
      <c r="P39" s="34" t="str">
        <f t="shared" si="15"/>
        <v xml:space="preserve"> </v>
      </c>
      <c r="Q39" s="34" t="str">
        <f t="shared" si="15"/>
        <v xml:space="preserve"> </v>
      </c>
      <c r="R39" s="34" t="str">
        <f t="shared" si="15"/>
        <v xml:space="preserve"> </v>
      </c>
      <c r="S39" s="35" t="str">
        <f t="shared" si="15"/>
        <v xml:space="preserve"> </v>
      </c>
      <c r="T39" s="33">
        <f t="shared" si="15"/>
        <v>1</v>
      </c>
      <c r="U39" s="34" t="str">
        <f t="shared" si="15"/>
        <v xml:space="preserve"> </v>
      </c>
      <c r="V39" s="34">
        <f t="shared" si="15"/>
        <v>2</v>
      </c>
      <c r="W39" s="34">
        <f t="shared" si="15"/>
        <v>460</v>
      </c>
      <c r="X39" s="34" t="str">
        <f t="shared" si="15"/>
        <v xml:space="preserve"> </v>
      </c>
      <c r="Y39" s="34" t="str">
        <f t="shared" si="15"/>
        <v xml:space="preserve"> </v>
      </c>
      <c r="Z39" s="34" t="str">
        <f t="shared" si="15"/>
        <v xml:space="preserve"> </v>
      </c>
      <c r="AA39" s="34">
        <f t="shared" si="15"/>
        <v>4</v>
      </c>
      <c r="AB39" s="35">
        <f t="shared" si="15"/>
        <v>4</v>
      </c>
      <c r="AC39" s="33">
        <f t="shared" si="15"/>
        <v>1</v>
      </c>
      <c r="AD39" s="34" t="str">
        <f t="shared" si="15"/>
        <v xml:space="preserve"> </v>
      </c>
      <c r="AE39" s="34">
        <f t="shared" si="15"/>
        <v>1</v>
      </c>
      <c r="AF39" s="34">
        <f t="shared" si="15"/>
        <v>410</v>
      </c>
      <c r="AG39" s="34" t="str">
        <f t="shared" si="15"/>
        <v xml:space="preserve"> </v>
      </c>
      <c r="AH39" s="34" t="str">
        <f t="shared" si="15"/>
        <v xml:space="preserve"> </v>
      </c>
      <c r="AI39" s="34" t="str">
        <f t="shared" si="15"/>
        <v xml:space="preserve"> </v>
      </c>
      <c r="AJ39" s="34">
        <f t="shared" si="15"/>
        <v>50</v>
      </c>
      <c r="AK39" s="35">
        <f t="shared" si="15"/>
        <v>50</v>
      </c>
      <c r="AL39" s="36">
        <f t="shared" si="15"/>
        <v>3</v>
      </c>
      <c r="AM39" s="37" t="str">
        <f t="shared" si="15"/>
        <v xml:space="preserve"> </v>
      </c>
      <c r="AN39" s="37">
        <f t="shared" si="15"/>
        <v>4</v>
      </c>
      <c r="AO39" s="37">
        <f t="shared" si="15"/>
        <v>1050</v>
      </c>
      <c r="AP39" s="37" t="str">
        <f t="shared" si="15"/>
        <v xml:space="preserve"> </v>
      </c>
      <c r="AQ39" s="37" t="str">
        <f t="shared" si="15"/>
        <v xml:space="preserve"> </v>
      </c>
      <c r="AR39" s="37" t="str">
        <f t="shared" si="15"/>
        <v xml:space="preserve"> </v>
      </c>
      <c r="AS39" s="37">
        <f t="shared" si="15"/>
        <v>60</v>
      </c>
      <c r="AT39" s="35">
        <f t="shared" si="15"/>
        <v>60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1EE389-A04F-469A-93DA-713F21EA4623}"/>
</file>

<file path=customXml/itemProps2.xml><?xml version="1.0" encoding="utf-8"?>
<ds:datastoreItem xmlns:ds="http://schemas.openxmlformats.org/officeDocument/2006/customXml" ds:itemID="{0F3933DB-B028-49D6-97FC-68A922EE3A99}"/>
</file>

<file path=customXml/itemProps3.xml><?xml version="1.0" encoding="utf-8"?>
<ds:datastoreItem xmlns:ds="http://schemas.openxmlformats.org/officeDocument/2006/customXml" ds:itemID="{3598B781-C0D7-4817-9362-27A958FFB1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用紙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月別計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更別村</dc:creator>
  <cp:lastModifiedBy>yuya-mituka</cp:lastModifiedBy>
  <cp:lastPrinted>2019-10-10T04:44:49Z</cp:lastPrinted>
  <dcterms:created xsi:type="dcterms:W3CDTF">2006-01-20T00:50:41Z</dcterms:created>
  <dcterms:modified xsi:type="dcterms:W3CDTF">2019-10-10T05:56:32Z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