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産業課\産業課\商工労働観光係\02 労政に関すること\01 勤労者会館\02 申請書・利用実績等\02 利用状況（過去データ）\"/>
    </mc:Choice>
  </mc:AlternateContent>
  <bookViews>
    <workbookView xWindow="120" yWindow="150" windowWidth="9360" windowHeight="7725" activeTab="13"/>
  </bookViews>
  <sheets>
    <sheet name="用紙" sheetId="27" r:id="rId1"/>
    <sheet name="４月" sheetId="15" r:id="rId2"/>
    <sheet name="５月" sheetId="26" r:id="rId3"/>
    <sheet name="６月" sheetId="28" r:id="rId4"/>
    <sheet name="７月" sheetId="29" r:id="rId5"/>
    <sheet name="８月" sheetId="31" r:id="rId6"/>
    <sheet name="９月" sheetId="30" r:id="rId7"/>
    <sheet name="10月" sheetId="32" r:id="rId8"/>
    <sheet name="11月" sheetId="33" r:id="rId9"/>
    <sheet name="12月" sheetId="34" r:id="rId10"/>
    <sheet name="1月" sheetId="36" r:id="rId11"/>
    <sheet name="2月" sheetId="37" r:id="rId12"/>
    <sheet name="3月" sheetId="38" r:id="rId13"/>
    <sheet name="月別計" sheetId="39" r:id="rId14"/>
  </sheets>
  <calcPr calcId="152511" calcMode="manual"/>
</workbook>
</file>

<file path=xl/calcChain.xml><?xml version="1.0" encoding="utf-8"?>
<calcChain xmlns="http://schemas.openxmlformats.org/spreadsheetml/2006/main">
  <c r="AS18" i="39" l="1"/>
  <c r="AR18" i="39"/>
  <c r="AQ18" i="39"/>
  <c r="AP18" i="39"/>
  <c r="AO18" i="39"/>
  <c r="AN18" i="39"/>
  <c r="AL18" i="39"/>
  <c r="AJ18" i="39"/>
  <c r="AI18" i="39"/>
  <c r="AH18" i="39"/>
  <c r="AG18" i="39"/>
  <c r="AF18" i="39"/>
  <c r="AE18" i="39"/>
  <c r="AC18" i="39"/>
  <c r="AA18" i="39"/>
  <c r="Z18" i="39"/>
  <c r="Y18" i="39"/>
  <c r="X18" i="39"/>
  <c r="W18" i="39"/>
  <c r="V18" i="39"/>
  <c r="T18" i="39"/>
  <c r="R18" i="39"/>
  <c r="Q18" i="39"/>
  <c r="P18" i="39"/>
  <c r="O18" i="39"/>
  <c r="N18" i="39"/>
  <c r="M18" i="39"/>
  <c r="K18" i="39"/>
  <c r="I18" i="39"/>
  <c r="H18" i="39"/>
  <c r="G18" i="39"/>
  <c r="F18" i="39"/>
  <c r="E18" i="39"/>
  <c r="D18" i="39"/>
  <c r="B18" i="39"/>
  <c r="AL14" i="39" l="1"/>
  <c r="AS17" i="39" l="1"/>
  <c r="AR17" i="39"/>
  <c r="AQ17" i="39"/>
  <c r="AP17" i="39"/>
  <c r="AO17" i="39"/>
  <c r="AN17" i="39"/>
  <c r="AL17" i="39"/>
  <c r="AS8" i="39" l="1"/>
  <c r="AS12" i="39"/>
  <c r="AS16" i="39"/>
  <c r="AS15" i="39"/>
  <c r="AS14" i="39"/>
  <c r="AS13" i="39"/>
  <c r="AS11" i="39"/>
  <c r="AS10" i="39"/>
  <c r="AS9" i="39"/>
  <c r="AS7" i="39"/>
  <c r="AS6" i="39"/>
  <c r="AO16" i="39"/>
  <c r="AO15" i="39"/>
  <c r="AO14" i="39"/>
  <c r="AO13" i="39"/>
  <c r="AO12" i="39"/>
  <c r="AO11" i="39"/>
  <c r="AO10" i="39"/>
  <c r="AO9" i="39"/>
  <c r="AO8" i="39"/>
  <c r="AO7" i="39"/>
  <c r="AO6" i="39"/>
  <c r="AN7" i="39"/>
  <c r="AN6" i="39"/>
  <c r="AL7" i="39"/>
  <c r="AL6" i="39"/>
  <c r="AN16" i="39"/>
  <c r="AN15" i="39"/>
  <c r="AN14" i="39"/>
  <c r="AN13" i="39"/>
  <c r="AN12" i="39"/>
  <c r="AN11" i="39"/>
  <c r="AN10" i="39"/>
  <c r="AN9" i="39"/>
  <c r="AN8" i="39"/>
  <c r="AL16" i="39"/>
  <c r="AL15" i="39"/>
  <c r="AL13" i="39"/>
  <c r="AL12" i="39"/>
  <c r="AL11" i="39"/>
  <c r="AL10" i="39"/>
  <c r="AL9" i="39"/>
  <c r="AL8" i="39"/>
  <c r="AK26" i="34" l="1"/>
  <c r="AK8" i="30"/>
  <c r="AK34" i="28"/>
  <c r="AK38" i="38" l="1"/>
  <c r="AB38" i="38"/>
  <c r="S38" i="38"/>
  <c r="J38" i="38"/>
  <c r="AK37" i="38"/>
  <c r="AB37" i="38"/>
  <c r="S37" i="38"/>
  <c r="J37" i="38"/>
  <c r="AK36" i="38"/>
  <c r="AB36" i="38"/>
  <c r="S36" i="38"/>
  <c r="J36" i="38"/>
  <c r="AK35" i="38"/>
  <c r="AB35" i="38"/>
  <c r="S35" i="38"/>
  <c r="J35" i="38"/>
  <c r="AK34" i="38"/>
  <c r="AB34" i="38"/>
  <c r="S34" i="38"/>
  <c r="J34" i="38"/>
  <c r="AK33" i="38"/>
  <c r="AB33" i="38"/>
  <c r="S33" i="38"/>
  <c r="J33" i="38"/>
  <c r="AK32" i="38"/>
  <c r="AB32" i="38"/>
  <c r="S32" i="38"/>
  <c r="J32" i="38"/>
  <c r="AK31" i="38"/>
  <c r="AB31" i="38"/>
  <c r="S31" i="38"/>
  <c r="J31" i="38"/>
  <c r="AK30" i="38"/>
  <c r="AB30" i="38"/>
  <c r="S30" i="38"/>
  <c r="J30" i="38"/>
  <c r="AK29" i="38"/>
  <c r="AB29" i="38"/>
  <c r="S29" i="38"/>
  <c r="J29" i="38"/>
  <c r="AK28" i="38"/>
  <c r="AB28" i="38"/>
  <c r="S28" i="38"/>
  <c r="J28" i="38"/>
  <c r="AK27" i="38"/>
  <c r="AB27" i="38"/>
  <c r="S27" i="38"/>
  <c r="J27" i="38"/>
  <c r="AK26" i="38"/>
  <c r="AB26" i="38"/>
  <c r="S26" i="38"/>
  <c r="J26" i="38"/>
  <c r="AK25" i="38"/>
  <c r="AB25" i="38"/>
  <c r="S25" i="38"/>
  <c r="J25" i="38"/>
  <c r="AK24" i="38"/>
  <c r="AB24" i="38"/>
  <c r="S24" i="38"/>
  <c r="J24" i="38"/>
  <c r="AK23" i="38"/>
  <c r="AB23" i="38"/>
  <c r="S23" i="38"/>
  <c r="J23" i="38"/>
  <c r="AK22" i="38"/>
  <c r="AB22" i="38"/>
  <c r="S22" i="38"/>
  <c r="J22" i="38"/>
  <c r="AK21" i="38"/>
  <c r="AB21" i="38"/>
  <c r="S21" i="38"/>
  <c r="J21" i="38"/>
  <c r="AK20" i="38"/>
  <c r="AB20" i="38"/>
  <c r="S20" i="38"/>
  <c r="J20" i="38"/>
  <c r="AK19" i="38"/>
  <c r="AB19" i="38"/>
  <c r="S19" i="38"/>
  <c r="J19" i="38"/>
  <c r="AK18" i="38"/>
  <c r="AB18" i="38"/>
  <c r="S18" i="38"/>
  <c r="J18" i="38"/>
  <c r="AK17" i="38"/>
  <c r="AB17" i="38"/>
  <c r="S17" i="38"/>
  <c r="J17" i="38"/>
  <c r="AK16" i="38"/>
  <c r="AB16" i="38"/>
  <c r="S16" i="38"/>
  <c r="J16" i="38"/>
  <c r="AK15" i="38"/>
  <c r="AB15" i="38"/>
  <c r="S15" i="38"/>
  <c r="J15" i="38"/>
  <c r="AK14" i="38"/>
  <c r="AB14" i="38"/>
  <c r="S14" i="38"/>
  <c r="J14" i="38"/>
  <c r="AK13" i="38"/>
  <c r="AB13" i="38"/>
  <c r="S13" i="38"/>
  <c r="J13" i="38"/>
  <c r="AK12" i="38"/>
  <c r="AB12" i="38"/>
  <c r="S12" i="38"/>
  <c r="J12" i="38"/>
  <c r="AK11" i="38"/>
  <c r="AB11" i="38"/>
  <c r="S11" i="38"/>
  <c r="J11" i="38"/>
  <c r="AK10" i="38"/>
  <c r="AB10" i="38"/>
  <c r="S10" i="38"/>
  <c r="J10" i="38"/>
  <c r="AK9" i="38"/>
  <c r="AB9" i="38"/>
  <c r="S9" i="38"/>
  <c r="J9" i="38"/>
  <c r="AK8" i="38"/>
  <c r="AB8" i="38"/>
  <c r="S8" i="38"/>
  <c r="J8" i="38"/>
  <c r="AK38" i="37"/>
  <c r="AB38" i="37"/>
  <c r="S38" i="37"/>
  <c r="J38" i="37"/>
  <c r="AK37" i="37"/>
  <c r="AB37" i="37"/>
  <c r="S37" i="37"/>
  <c r="J37" i="37"/>
  <c r="AK36" i="37"/>
  <c r="AB36" i="37"/>
  <c r="S36" i="37"/>
  <c r="J36" i="37"/>
  <c r="AK35" i="37"/>
  <c r="AB35" i="37"/>
  <c r="S35" i="37"/>
  <c r="J35" i="37"/>
  <c r="AK34" i="37"/>
  <c r="AB34" i="37"/>
  <c r="S34" i="37"/>
  <c r="J34" i="37"/>
  <c r="AK33" i="37"/>
  <c r="AB33" i="37"/>
  <c r="S33" i="37"/>
  <c r="J33" i="37"/>
  <c r="AK32" i="37"/>
  <c r="AB32" i="37"/>
  <c r="S32" i="37"/>
  <c r="J32" i="37"/>
  <c r="AK31" i="37"/>
  <c r="AB31" i="37"/>
  <c r="S31" i="37"/>
  <c r="J31" i="37"/>
  <c r="AK30" i="37"/>
  <c r="AB30" i="37"/>
  <c r="S30" i="37"/>
  <c r="J30" i="37"/>
  <c r="AK29" i="37"/>
  <c r="AB29" i="37"/>
  <c r="S29" i="37"/>
  <c r="J29" i="37"/>
  <c r="AK28" i="37"/>
  <c r="AB28" i="37"/>
  <c r="S28" i="37"/>
  <c r="J28" i="37"/>
  <c r="AK27" i="37"/>
  <c r="AB27" i="37"/>
  <c r="S27" i="37"/>
  <c r="J27" i="37"/>
  <c r="AK26" i="37"/>
  <c r="AB26" i="37"/>
  <c r="S26" i="37"/>
  <c r="J26" i="37"/>
  <c r="AK25" i="37"/>
  <c r="AB25" i="37"/>
  <c r="S25" i="37"/>
  <c r="J25" i="37"/>
  <c r="AK24" i="37"/>
  <c r="AB24" i="37"/>
  <c r="S24" i="37"/>
  <c r="J24" i="37"/>
  <c r="AK23" i="37"/>
  <c r="AB23" i="37"/>
  <c r="S23" i="37"/>
  <c r="J23" i="37"/>
  <c r="AK22" i="37"/>
  <c r="AB22" i="37"/>
  <c r="S22" i="37"/>
  <c r="J22" i="37"/>
  <c r="AK21" i="37"/>
  <c r="AB21" i="37"/>
  <c r="S21" i="37"/>
  <c r="J21" i="37"/>
  <c r="AK20" i="37"/>
  <c r="AB20" i="37"/>
  <c r="S20" i="37"/>
  <c r="J20" i="37"/>
  <c r="AK19" i="37"/>
  <c r="AB19" i="37"/>
  <c r="S19" i="37"/>
  <c r="J19" i="37"/>
  <c r="AK18" i="37"/>
  <c r="AB18" i="37"/>
  <c r="S18" i="37"/>
  <c r="J18" i="37"/>
  <c r="AK17" i="37"/>
  <c r="AB17" i="37"/>
  <c r="S17" i="37"/>
  <c r="J17" i="37"/>
  <c r="AK16" i="37"/>
  <c r="AB16" i="37"/>
  <c r="S16" i="37"/>
  <c r="J16" i="37"/>
  <c r="AK15" i="37"/>
  <c r="AB15" i="37"/>
  <c r="S15" i="37"/>
  <c r="J15" i="37"/>
  <c r="AK14" i="37"/>
  <c r="AB14" i="37"/>
  <c r="S14" i="37"/>
  <c r="J14" i="37"/>
  <c r="AK13" i="37"/>
  <c r="AB13" i="37"/>
  <c r="S13" i="37"/>
  <c r="J13" i="37"/>
  <c r="AK12" i="37"/>
  <c r="AB12" i="37"/>
  <c r="S12" i="37"/>
  <c r="J12" i="37"/>
  <c r="AK11" i="37"/>
  <c r="AB11" i="37"/>
  <c r="S11" i="37"/>
  <c r="J11" i="37"/>
  <c r="AK10" i="37"/>
  <c r="AB10" i="37"/>
  <c r="S10" i="37"/>
  <c r="J10" i="37"/>
  <c r="AK9" i="37"/>
  <c r="AB9" i="37"/>
  <c r="S9" i="37"/>
  <c r="J9" i="37"/>
  <c r="AK8" i="37"/>
  <c r="AB8" i="37"/>
  <c r="S8" i="37"/>
  <c r="J8" i="37"/>
  <c r="AK38" i="36"/>
  <c r="AB38" i="36"/>
  <c r="S38" i="36"/>
  <c r="J38" i="36"/>
  <c r="AK37" i="36"/>
  <c r="AB37" i="36"/>
  <c r="S37" i="36"/>
  <c r="J37" i="36"/>
  <c r="AK36" i="36"/>
  <c r="AB36" i="36"/>
  <c r="S36" i="36"/>
  <c r="J36" i="36"/>
  <c r="AK35" i="36"/>
  <c r="AB35" i="36"/>
  <c r="S35" i="36"/>
  <c r="J35" i="36"/>
  <c r="AK34" i="36"/>
  <c r="AB34" i="36"/>
  <c r="S34" i="36"/>
  <c r="J34" i="36"/>
  <c r="AK33" i="36"/>
  <c r="AB33" i="36"/>
  <c r="S33" i="36"/>
  <c r="J33" i="36"/>
  <c r="AK32" i="36"/>
  <c r="AB32" i="36"/>
  <c r="S32" i="36"/>
  <c r="J32" i="36"/>
  <c r="AK31" i="36"/>
  <c r="AB31" i="36"/>
  <c r="S31" i="36"/>
  <c r="J31" i="36"/>
  <c r="AK30" i="36"/>
  <c r="AB30" i="36"/>
  <c r="S30" i="36"/>
  <c r="J30" i="36"/>
  <c r="AK29" i="36"/>
  <c r="AB29" i="36"/>
  <c r="S29" i="36"/>
  <c r="J29" i="36"/>
  <c r="AK28" i="36"/>
  <c r="AB28" i="36"/>
  <c r="S28" i="36"/>
  <c r="J28" i="36"/>
  <c r="AK27" i="36"/>
  <c r="AB27" i="36"/>
  <c r="S27" i="36"/>
  <c r="J27" i="36"/>
  <c r="AK26" i="36"/>
  <c r="AB26" i="36"/>
  <c r="S26" i="36"/>
  <c r="J26" i="36"/>
  <c r="AK25" i="36"/>
  <c r="AB25" i="36"/>
  <c r="S25" i="36"/>
  <c r="J25" i="36"/>
  <c r="AK24" i="36"/>
  <c r="AB24" i="36"/>
  <c r="S24" i="36"/>
  <c r="J24" i="36"/>
  <c r="AK23" i="36"/>
  <c r="AB23" i="36"/>
  <c r="S23" i="36"/>
  <c r="J23" i="36"/>
  <c r="AK22" i="36"/>
  <c r="AB22" i="36"/>
  <c r="S22" i="36"/>
  <c r="J22" i="36"/>
  <c r="AK21" i="36"/>
  <c r="AB21" i="36"/>
  <c r="S21" i="36"/>
  <c r="J21" i="36"/>
  <c r="AK20" i="36"/>
  <c r="AB20" i="36"/>
  <c r="S20" i="36"/>
  <c r="J20" i="36"/>
  <c r="AK19" i="36"/>
  <c r="AB19" i="36"/>
  <c r="S19" i="36"/>
  <c r="J19" i="36"/>
  <c r="AK18" i="36"/>
  <c r="AB18" i="36"/>
  <c r="S18" i="36"/>
  <c r="J18" i="36"/>
  <c r="AK17" i="36"/>
  <c r="AB17" i="36"/>
  <c r="S17" i="36"/>
  <c r="J17" i="36"/>
  <c r="AK16" i="36"/>
  <c r="AB16" i="36"/>
  <c r="S16" i="36"/>
  <c r="J16" i="36"/>
  <c r="AK15" i="36"/>
  <c r="AB15" i="36"/>
  <c r="S15" i="36"/>
  <c r="J15" i="36"/>
  <c r="AK14" i="36"/>
  <c r="AB14" i="36"/>
  <c r="S14" i="36"/>
  <c r="J14" i="36"/>
  <c r="AK13" i="36"/>
  <c r="AB13" i="36"/>
  <c r="S13" i="36"/>
  <c r="J13" i="36"/>
  <c r="AK12" i="36"/>
  <c r="AB12" i="36"/>
  <c r="S12" i="36"/>
  <c r="J12" i="36"/>
  <c r="AK11" i="36"/>
  <c r="AB11" i="36"/>
  <c r="S11" i="36"/>
  <c r="J11" i="36"/>
  <c r="AK10" i="36"/>
  <c r="AB10" i="36"/>
  <c r="S10" i="36"/>
  <c r="J10" i="36"/>
  <c r="AK9" i="36"/>
  <c r="AB9" i="36"/>
  <c r="S9" i="36"/>
  <c r="J9" i="36"/>
  <c r="AK8" i="36"/>
  <c r="AB8" i="36"/>
  <c r="S8" i="36"/>
  <c r="J8" i="36"/>
  <c r="AK38" i="34"/>
  <c r="AB38" i="34"/>
  <c r="S38" i="34"/>
  <c r="J38" i="34"/>
  <c r="AK37" i="34"/>
  <c r="AB37" i="34"/>
  <c r="S37" i="34"/>
  <c r="J37" i="34"/>
  <c r="AK36" i="34"/>
  <c r="AB36" i="34"/>
  <c r="S36" i="34"/>
  <c r="J36" i="34"/>
  <c r="AK35" i="34"/>
  <c r="AB35" i="34"/>
  <c r="S35" i="34"/>
  <c r="J35" i="34"/>
  <c r="AK34" i="34"/>
  <c r="AB34" i="34"/>
  <c r="S34" i="34"/>
  <c r="J34" i="34"/>
  <c r="AK33" i="34"/>
  <c r="AB33" i="34"/>
  <c r="S33" i="34"/>
  <c r="J33" i="34"/>
  <c r="AK32" i="34"/>
  <c r="AB32" i="34"/>
  <c r="S32" i="34"/>
  <c r="J32" i="34"/>
  <c r="AK31" i="34"/>
  <c r="AB31" i="34"/>
  <c r="S31" i="34"/>
  <c r="J31" i="34"/>
  <c r="AK30" i="34"/>
  <c r="AB30" i="34"/>
  <c r="S30" i="34"/>
  <c r="J30" i="34"/>
  <c r="AK29" i="34"/>
  <c r="AB29" i="34"/>
  <c r="S29" i="34"/>
  <c r="J29" i="34"/>
  <c r="AK28" i="34"/>
  <c r="AB28" i="34"/>
  <c r="S28" i="34"/>
  <c r="J28" i="34"/>
  <c r="AK27" i="34"/>
  <c r="AB27" i="34"/>
  <c r="S27" i="34"/>
  <c r="J27" i="34"/>
  <c r="AB26" i="34"/>
  <c r="S26" i="34"/>
  <c r="AK25" i="34"/>
  <c r="AB25" i="34"/>
  <c r="S25" i="34"/>
  <c r="J25" i="34"/>
  <c r="AK24" i="34"/>
  <c r="AB24" i="34"/>
  <c r="S24" i="34"/>
  <c r="J24" i="34"/>
  <c r="AK23" i="34"/>
  <c r="AB23" i="34"/>
  <c r="S23" i="34"/>
  <c r="J23" i="34"/>
  <c r="AK22" i="34"/>
  <c r="AB22" i="34"/>
  <c r="S22" i="34"/>
  <c r="J22" i="34"/>
  <c r="AK21" i="34"/>
  <c r="AB21" i="34"/>
  <c r="S21" i="34"/>
  <c r="J21" i="34"/>
  <c r="AK20" i="34"/>
  <c r="AB20" i="34"/>
  <c r="S20" i="34"/>
  <c r="J20" i="34"/>
  <c r="AK19" i="34"/>
  <c r="AB19" i="34"/>
  <c r="S19" i="34"/>
  <c r="J19" i="34"/>
  <c r="AK18" i="34"/>
  <c r="AB18" i="34"/>
  <c r="S18" i="34"/>
  <c r="J18" i="34"/>
  <c r="AK17" i="34"/>
  <c r="AB17" i="34"/>
  <c r="S17" i="34"/>
  <c r="J17" i="34"/>
  <c r="AK16" i="34"/>
  <c r="AB16" i="34"/>
  <c r="S16" i="34"/>
  <c r="J16" i="34"/>
  <c r="AK15" i="34"/>
  <c r="AB15" i="34"/>
  <c r="S15" i="34"/>
  <c r="J15" i="34"/>
  <c r="AK14" i="34"/>
  <c r="AB14" i="34"/>
  <c r="S14" i="34"/>
  <c r="J14" i="34"/>
  <c r="AK13" i="34"/>
  <c r="AB13" i="34"/>
  <c r="S13" i="34"/>
  <c r="J13" i="34"/>
  <c r="AK12" i="34"/>
  <c r="AB12" i="34"/>
  <c r="S12" i="34"/>
  <c r="J12" i="34"/>
  <c r="AK11" i="34"/>
  <c r="AB11" i="34"/>
  <c r="S11" i="34"/>
  <c r="J11" i="34"/>
  <c r="AK10" i="34"/>
  <c r="AB10" i="34"/>
  <c r="S10" i="34"/>
  <c r="J10" i="34"/>
  <c r="AK9" i="34"/>
  <c r="AB9" i="34"/>
  <c r="S9" i="34"/>
  <c r="J9" i="34"/>
  <c r="AK8" i="34"/>
  <c r="AB8" i="34"/>
  <c r="S8" i="34"/>
  <c r="J8" i="34"/>
  <c r="AK38" i="33"/>
  <c r="AB38" i="33"/>
  <c r="S38" i="33"/>
  <c r="J38" i="33"/>
  <c r="AK37" i="33"/>
  <c r="AB37" i="33"/>
  <c r="S37" i="33"/>
  <c r="J37" i="33"/>
  <c r="AK36" i="33"/>
  <c r="AB36" i="33"/>
  <c r="S36" i="33"/>
  <c r="J36" i="33"/>
  <c r="AK35" i="33"/>
  <c r="AB35" i="33"/>
  <c r="S35" i="33"/>
  <c r="J35" i="33"/>
  <c r="AK34" i="33"/>
  <c r="AB34" i="33"/>
  <c r="S34" i="33"/>
  <c r="J34" i="33"/>
  <c r="AK33" i="33"/>
  <c r="AB33" i="33"/>
  <c r="S33" i="33"/>
  <c r="J33" i="33"/>
  <c r="AK32" i="33"/>
  <c r="AB32" i="33"/>
  <c r="S32" i="33"/>
  <c r="J32" i="33"/>
  <c r="AK31" i="33"/>
  <c r="AB31" i="33"/>
  <c r="S31" i="33"/>
  <c r="J31" i="33"/>
  <c r="AK30" i="33"/>
  <c r="AB30" i="33"/>
  <c r="S30" i="33"/>
  <c r="J30" i="33"/>
  <c r="AK29" i="33"/>
  <c r="AB29" i="33"/>
  <c r="S29" i="33"/>
  <c r="J29" i="33"/>
  <c r="AK28" i="33"/>
  <c r="AB28" i="33"/>
  <c r="S28" i="33"/>
  <c r="J28" i="33"/>
  <c r="AK27" i="33"/>
  <c r="AB27" i="33"/>
  <c r="S27" i="33"/>
  <c r="J27" i="33"/>
  <c r="AK26" i="33"/>
  <c r="AB26" i="33"/>
  <c r="S26" i="33"/>
  <c r="J26" i="33"/>
  <c r="AK25" i="33"/>
  <c r="AB25" i="33"/>
  <c r="S25" i="33"/>
  <c r="J25" i="33"/>
  <c r="AK24" i="33"/>
  <c r="AB24" i="33"/>
  <c r="S24" i="33"/>
  <c r="J24" i="33"/>
  <c r="AK23" i="33"/>
  <c r="AB23" i="33"/>
  <c r="S23" i="33"/>
  <c r="J23" i="33"/>
  <c r="AK22" i="33"/>
  <c r="AB22" i="33"/>
  <c r="S22" i="33"/>
  <c r="J22" i="33"/>
  <c r="AK21" i="33"/>
  <c r="AB21" i="33"/>
  <c r="S21" i="33"/>
  <c r="J21" i="33"/>
  <c r="AK20" i="33"/>
  <c r="AB20" i="33"/>
  <c r="S20" i="33"/>
  <c r="J20" i="33"/>
  <c r="AK19" i="33"/>
  <c r="AB19" i="33"/>
  <c r="S19" i="33"/>
  <c r="J19" i="33"/>
  <c r="AK18" i="33"/>
  <c r="AB18" i="33"/>
  <c r="S18" i="33"/>
  <c r="J18" i="33"/>
  <c r="AK17" i="33"/>
  <c r="AB17" i="33"/>
  <c r="S17" i="33"/>
  <c r="J17" i="33"/>
  <c r="AK16" i="33"/>
  <c r="AB16" i="33"/>
  <c r="S16" i="33"/>
  <c r="J16" i="33"/>
  <c r="AK15" i="33"/>
  <c r="AB15" i="33"/>
  <c r="S15" i="33"/>
  <c r="J15" i="33"/>
  <c r="AK14" i="33"/>
  <c r="AB14" i="33"/>
  <c r="S14" i="33"/>
  <c r="J14" i="33"/>
  <c r="AK13" i="33"/>
  <c r="AB13" i="33"/>
  <c r="S13" i="33"/>
  <c r="J13" i="33"/>
  <c r="AK12" i="33"/>
  <c r="AB12" i="33"/>
  <c r="S12" i="33"/>
  <c r="J12" i="33"/>
  <c r="AK11" i="33"/>
  <c r="AB11" i="33"/>
  <c r="S11" i="33"/>
  <c r="J11" i="33"/>
  <c r="AK10" i="33"/>
  <c r="AB10" i="33"/>
  <c r="S10" i="33"/>
  <c r="J10" i="33"/>
  <c r="AK9" i="33"/>
  <c r="AB9" i="33"/>
  <c r="S9" i="33"/>
  <c r="J9" i="33"/>
  <c r="AK8" i="33"/>
  <c r="AB8" i="33"/>
  <c r="S8" i="33"/>
  <c r="J8" i="33"/>
  <c r="AK38" i="32"/>
  <c r="AB38" i="32"/>
  <c r="S38" i="32"/>
  <c r="J38" i="32"/>
  <c r="AK37" i="32"/>
  <c r="AB37" i="32"/>
  <c r="S37" i="32"/>
  <c r="J37" i="32"/>
  <c r="AK36" i="32"/>
  <c r="AB36" i="32"/>
  <c r="S36" i="32"/>
  <c r="J36" i="32"/>
  <c r="AK35" i="32"/>
  <c r="AB35" i="32"/>
  <c r="S35" i="32"/>
  <c r="J35" i="32"/>
  <c r="AK34" i="32"/>
  <c r="AB34" i="32"/>
  <c r="S34" i="32"/>
  <c r="J34" i="32"/>
  <c r="AK33" i="32"/>
  <c r="AB33" i="32"/>
  <c r="S33" i="32"/>
  <c r="J33" i="32"/>
  <c r="AK32" i="32"/>
  <c r="AB32" i="32"/>
  <c r="S32" i="32"/>
  <c r="J32" i="32"/>
  <c r="AK31" i="32"/>
  <c r="AB31" i="32"/>
  <c r="S31" i="32"/>
  <c r="J31" i="32"/>
  <c r="AK30" i="32"/>
  <c r="AB30" i="32"/>
  <c r="S30" i="32"/>
  <c r="J30" i="32"/>
  <c r="AK29" i="32"/>
  <c r="AB29" i="32"/>
  <c r="S29" i="32"/>
  <c r="J29" i="32"/>
  <c r="AK28" i="32"/>
  <c r="AB28" i="32"/>
  <c r="S28" i="32"/>
  <c r="J28" i="32"/>
  <c r="AK27" i="32"/>
  <c r="AB27" i="32"/>
  <c r="S27" i="32"/>
  <c r="J27" i="32"/>
  <c r="AK26" i="32"/>
  <c r="AB26" i="32"/>
  <c r="S26" i="32"/>
  <c r="J26" i="32"/>
  <c r="AK25" i="32"/>
  <c r="AB25" i="32"/>
  <c r="S25" i="32"/>
  <c r="J25" i="32"/>
  <c r="AK24" i="32"/>
  <c r="AB24" i="32"/>
  <c r="S24" i="32"/>
  <c r="J24" i="32"/>
  <c r="AK23" i="32"/>
  <c r="AB23" i="32"/>
  <c r="S23" i="32"/>
  <c r="J23" i="32"/>
  <c r="AK22" i="32"/>
  <c r="AB22" i="32"/>
  <c r="S22" i="32"/>
  <c r="J22" i="32"/>
  <c r="AK21" i="32"/>
  <c r="AB21" i="32"/>
  <c r="S21" i="32"/>
  <c r="J21" i="32"/>
  <c r="AK20" i="32"/>
  <c r="AB20" i="32"/>
  <c r="S20" i="32"/>
  <c r="J20" i="32"/>
  <c r="AK19" i="32"/>
  <c r="AB19" i="32"/>
  <c r="S19" i="32"/>
  <c r="J19" i="32"/>
  <c r="AK18" i="32"/>
  <c r="AB18" i="32"/>
  <c r="S18" i="32"/>
  <c r="J18" i="32"/>
  <c r="AK17" i="32"/>
  <c r="AB17" i="32"/>
  <c r="S17" i="32"/>
  <c r="J17" i="32"/>
  <c r="AK16" i="32"/>
  <c r="AB16" i="32"/>
  <c r="S16" i="32"/>
  <c r="J16" i="32"/>
  <c r="AK15" i="32"/>
  <c r="AB15" i="32"/>
  <c r="S15" i="32"/>
  <c r="J15" i="32"/>
  <c r="AK14" i="32"/>
  <c r="AB14" i="32"/>
  <c r="S14" i="32"/>
  <c r="J14" i="32"/>
  <c r="AK13" i="32"/>
  <c r="AB13" i="32"/>
  <c r="S13" i="32"/>
  <c r="J13" i="32"/>
  <c r="AK12" i="32"/>
  <c r="AB12" i="32"/>
  <c r="S12" i="32"/>
  <c r="J12" i="32"/>
  <c r="AK11" i="32"/>
  <c r="AB11" i="32"/>
  <c r="S11" i="32"/>
  <c r="J11" i="32"/>
  <c r="AK10" i="32"/>
  <c r="AB10" i="32"/>
  <c r="S10" i="32"/>
  <c r="J10" i="32"/>
  <c r="AK9" i="32"/>
  <c r="AB9" i="32"/>
  <c r="S9" i="32"/>
  <c r="J9" i="32"/>
  <c r="AK8" i="32"/>
  <c r="AB8" i="32"/>
  <c r="S8" i="32"/>
  <c r="J8" i="32"/>
  <c r="AK38" i="30"/>
  <c r="AB38" i="30"/>
  <c r="S38" i="30"/>
  <c r="J38" i="30"/>
  <c r="AK37" i="30"/>
  <c r="AB37" i="30"/>
  <c r="S37" i="30"/>
  <c r="J37" i="30"/>
  <c r="AK36" i="30"/>
  <c r="AB36" i="30"/>
  <c r="S36" i="30"/>
  <c r="J36" i="30"/>
  <c r="AK35" i="30"/>
  <c r="AB35" i="30"/>
  <c r="S35" i="30"/>
  <c r="J35" i="30"/>
  <c r="AK34" i="30"/>
  <c r="AB34" i="30"/>
  <c r="S34" i="30"/>
  <c r="J34" i="30"/>
  <c r="AK33" i="30"/>
  <c r="AB33" i="30"/>
  <c r="S33" i="30"/>
  <c r="J33" i="30"/>
  <c r="AK32" i="30"/>
  <c r="AB32" i="30"/>
  <c r="S32" i="30"/>
  <c r="J32" i="30"/>
  <c r="AK31" i="30"/>
  <c r="AB31" i="30"/>
  <c r="S31" i="30"/>
  <c r="J31" i="30"/>
  <c r="AK30" i="30"/>
  <c r="AB30" i="30"/>
  <c r="S30" i="30"/>
  <c r="J30" i="30"/>
  <c r="AK29" i="30"/>
  <c r="AB29" i="30"/>
  <c r="S29" i="30"/>
  <c r="J29" i="30"/>
  <c r="AK28" i="30"/>
  <c r="AB28" i="30"/>
  <c r="S28" i="30"/>
  <c r="J28" i="30"/>
  <c r="AK27" i="30"/>
  <c r="AB27" i="30"/>
  <c r="S27" i="30"/>
  <c r="J27" i="30"/>
  <c r="AK26" i="30"/>
  <c r="AB26" i="30"/>
  <c r="S26" i="30"/>
  <c r="J26" i="30"/>
  <c r="AK25" i="30"/>
  <c r="AB25" i="30"/>
  <c r="S25" i="30"/>
  <c r="J25" i="30"/>
  <c r="AK24" i="30"/>
  <c r="AB24" i="30"/>
  <c r="S24" i="30"/>
  <c r="J24" i="30"/>
  <c r="AK23" i="30"/>
  <c r="AB23" i="30"/>
  <c r="S23" i="30"/>
  <c r="J23" i="30"/>
  <c r="AK22" i="30"/>
  <c r="AB22" i="30"/>
  <c r="S22" i="30"/>
  <c r="J22" i="30"/>
  <c r="AK21" i="30"/>
  <c r="AB21" i="30"/>
  <c r="S21" i="30"/>
  <c r="J21" i="30"/>
  <c r="AK20" i="30"/>
  <c r="AB20" i="30"/>
  <c r="S20" i="30"/>
  <c r="J20" i="30"/>
  <c r="AK19" i="30"/>
  <c r="AB19" i="30"/>
  <c r="S19" i="30"/>
  <c r="J19" i="30"/>
  <c r="AK18" i="30"/>
  <c r="AB18" i="30"/>
  <c r="S18" i="30"/>
  <c r="J18" i="30"/>
  <c r="AK17" i="30"/>
  <c r="AB17" i="30"/>
  <c r="S17" i="30"/>
  <c r="J17" i="30"/>
  <c r="AK16" i="30"/>
  <c r="AB16" i="30"/>
  <c r="S16" i="30"/>
  <c r="J16" i="30"/>
  <c r="AK15" i="30"/>
  <c r="AB15" i="30"/>
  <c r="S15" i="30"/>
  <c r="J15" i="30"/>
  <c r="AK14" i="30"/>
  <c r="AB14" i="30"/>
  <c r="S14" i="30"/>
  <c r="J14" i="30"/>
  <c r="AK13" i="30"/>
  <c r="AB13" i="30"/>
  <c r="S13" i="30"/>
  <c r="J13" i="30"/>
  <c r="AK12" i="30"/>
  <c r="AB12" i="30"/>
  <c r="S12" i="30"/>
  <c r="J12" i="30"/>
  <c r="AK11" i="30"/>
  <c r="AB11" i="30"/>
  <c r="S11" i="30"/>
  <c r="J11" i="30"/>
  <c r="AK10" i="30"/>
  <c r="AB10" i="30"/>
  <c r="S10" i="30"/>
  <c r="J10" i="30"/>
  <c r="AK9" i="30"/>
  <c r="AB9" i="30"/>
  <c r="S9" i="30"/>
  <c r="J9" i="30"/>
  <c r="AB8" i="30"/>
  <c r="S8" i="30"/>
  <c r="AK38" i="31"/>
  <c r="AB38" i="31"/>
  <c r="S38" i="31"/>
  <c r="J38" i="31"/>
  <c r="AK37" i="31"/>
  <c r="AB37" i="31"/>
  <c r="S37" i="31"/>
  <c r="J37" i="31"/>
  <c r="AK36" i="31"/>
  <c r="AB36" i="31"/>
  <c r="S36" i="31"/>
  <c r="J36" i="31"/>
  <c r="AK35" i="31"/>
  <c r="AB35" i="31"/>
  <c r="S35" i="31"/>
  <c r="J35" i="31"/>
  <c r="AK34" i="31"/>
  <c r="AB34" i="31"/>
  <c r="S34" i="31"/>
  <c r="J34" i="31"/>
  <c r="AK33" i="31"/>
  <c r="AB33" i="31"/>
  <c r="S33" i="31"/>
  <c r="J33" i="31"/>
  <c r="AK32" i="31"/>
  <c r="AB32" i="31"/>
  <c r="S32" i="31"/>
  <c r="J32" i="31"/>
  <c r="AK31" i="31"/>
  <c r="AB31" i="31"/>
  <c r="S31" i="31"/>
  <c r="J31" i="31"/>
  <c r="AK30" i="31"/>
  <c r="AB30" i="31"/>
  <c r="S30" i="31"/>
  <c r="J30" i="31"/>
  <c r="AK29" i="31"/>
  <c r="AB29" i="31"/>
  <c r="S29" i="31"/>
  <c r="J29" i="31"/>
  <c r="AK28" i="31"/>
  <c r="AB28" i="31"/>
  <c r="S28" i="31"/>
  <c r="J28" i="31"/>
  <c r="AK27" i="31"/>
  <c r="AB27" i="31"/>
  <c r="S27" i="31"/>
  <c r="J27" i="31"/>
  <c r="AK26" i="31"/>
  <c r="AB26" i="31"/>
  <c r="S26" i="31"/>
  <c r="J26" i="31"/>
  <c r="AK25" i="31"/>
  <c r="AB25" i="31"/>
  <c r="S25" i="31"/>
  <c r="J25" i="31"/>
  <c r="AK24" i="31"/>
  <c r="AB24" i="31"/>
  <c r="S24" i="31"/>
  <c r="J24" i="31"/>
  <c r="AK23" i="31"/>
  <c r="AB23" i="31"/>
  <c r="S23" i="31"/>
  <c r="J23" i="31"/>
  <c r="AK22" i="31"/>
  <c r="AB22" i="31"/>
  <c r="S22" i="31"/>
  <c r="J22" i="31"/>
  <c r="AK21" i="31"/>
  <c r="AB21" i="31"/>
  <c r="S21" i="31"/>
  <c r="J21" i="31"/>
  <c r="AK20" i="31"/>
  <c r="AB20" i="31"/>
  <c r="S20" i="31"/>
  <c r="J20" i="31"/>
  <c r="AK19" i="31"/>
  <c r="AB19" i="31"/>
  <c r="S19" i="31"/>
  <c r="J19" i="31"/>
  <c r="AK18" i="31"/>
  <c r="AB18" i="31"/>
  <c r="S18" i="31"/>
  <c r="J18" i="31"/>
  <c r="AK17" i="31"/>
  <c r="AB17" i="31"/>
  <c r="S17" i="31"/>
  <c r="J17" i="31"/>
  <c r="AK16" i="31"/>
  <c r="AB16" i="31"/>
  <c r="S16" i="31"/>
  <c r="J16" i="31"/>
  <c r="AK15" i="31"/>
  <c r="AB15" i="31"/>
  <c r="S15" i="31"/>
  <c r="J15" i="31"/>
  <c r="AK14" i="31"/>
  <c r="AB14" i="31"/>
  <c r="S14" i="31"/>
  <c r="J14" i="31"/>
  <c r="AK13" i="31"/>
  <c r="AB13" i="31"/>
  <c r="S13" i="31"/>
  <c r="J13" i="31"/>
  <c r="AK12" i="31"/>
  <c r="AB12" i="31"/>
  <c r="S12" i="31"/>
  <c r="J12" i="31"/>
  <c r="AK11" i="31"/>
  <c r="AB11" i="31"/>
  <c r="S11" i="31"/>
  <c r="J11" i="31"/>
  <c r="AK10" i="31"/>
  <c r="AB10" i="31"/>
  <c r="S10" i="31"/>
  <c r="J10" i="31"/>
  <c r="AK9" i="31"/>
  <c r="AB9" i="31"/>
  <c r="S9" i="31"/>
  <c r="J9" i="31"/>
  <c r="AK8" i="31"/>
  <c r="AB8" i="31"/>
  <c r="S8" i="31"/>
  <c r="J8" i="31"/>
  <c r="AK38" i="29"/>
  <c r="AB38" i="29"/>
  <c r="S38" i="29"/>
  <c r="J38" i="29"/>
  <c r="AK37" i="29"/>
  <c r="AB37" i="29"/>
  <c r="S37" i="29"/>
  <c r="J37" i="29"/>
  <c r="AK36" i="29"/>
  <c r="AB36" i="29"/>
  <c r="S36" i="29"/>
  <c r="J36" i="29"/>
  <c r="AK35" i="29"/>
  <c r="AB35" i="29"/>
  <c r="S35" i="29"/>
  <c r="J35" i="29"/>
  <c r="AK34" i="29"/>
  <c r="AB34" i="29"/>
  <c r="S34" i="29"/>
  <c r="J34" i="29"/>
  <c r="AK33" i="29"/>
  <c r="AB33" i="29"/>
  <c r="S33" i="29"/>
  <c r="J33" i="29"/>
  <c r="AK32" i="29"/>
  <c r="AB32" i="29"/>
  <c r="S32" i="29"/>
  <c r="J32" i="29"/>
  <c r="AK31" i="29"/>
  <c r="AB31" i="29"/>
  <c r="S31" i="29"/>
  <c r="J31" i="29"/>
  <c r="AK30" i="29"/>
  <c r="AB30" i="29"/>
  <c r="S30" i="29"/>
  <c r="J30" i="29"/>
  <c r="AK29" i="29"/>
  <c r="AB29" i="29"/>
  <c r="S29" i="29"/>
  <c r="J29" i="29"/>
  <c r="AK28" i="29"/>
  <c r="AB28" i="29"/>
  <c r="S28" i="29"/>
  <c r="J28" i="29"/>
  <c r="AK27" i="29"/>
  <c r="AB27" i="29"/>
  <c r="S27" i="29"/>
  <c r="J27" i="29"/>
  <c r="AK26" i="29"/>
  <c r="AB26" i="29"/>
  <c r="S26" i="29"/>
  <c r="J26" i="29"/>
  <c r="AK25" i="29"/>
  <c r="AB25" i="29"/>
  <c r="S25" i="29"/>
  <c r="J25" i="29"/>
  <c r="AK24" i="29"/>
  <c r="AB24" i="29"/>
  <c r="S24" i="29"/>
  <c r="J24" i="29"/>
  <c r="AK23" i="29"/>
  <c r="AB23" i="29"/>
  <c r="S23" i="29"/>
  <c r="J23" i="29"/>
  <c r="AK22" i="29"/>
  <c r="AB22" i="29"/>
  <c r="S22" i="29"/>
  <c r="J22" i="29"/>
  <c r="AK21" i="29"/>
  <c r="AB21" i="29"/>
  <c r="S21" i="29"/>
  <c r="J21" i="29"/>
  <c r="AK20" i="29"/>
  <c r="AB20" i="29"/>
  <c r="S20" i="29"/>
  <c r="J20" i="29"/>
  <c r="AK19" i="29"/>
  <c r="AB19" i="29"/>
  <c r="S19" i="29"/>
  <c r="J19" i="29"/>
  <c r="AK18" i="29"/>
  <c r="AB18" i="29"/>
  <c r="S18" i="29"/>
  <c r="J18" i="29"/>
  <c r="AK17" i="29"/>
  <c r="AB17" i="29"/>
  <c r="S17" i="29"/>
  <c r="J17" i="29"/>
  <c r="AK16" i="29"/>
  <c r="AB16" i="29"/>
  <c r="S16" i="29"/>
  <c r="J16" i="29"/>
  <c r="AK15" i="29"/>
  <c r="AB15" i="29"/>
  <c r="S15" i="29"/>
  <c r="J15" i="29"/>
  <c r="AK14" i="29"/>
  <c r="AB14" i="29"/>
  <c r="S14" i="29"/>
  <c r="J14" i="29"/>
  <c r="AK13" i="29"/>
  <c r="AB13" i="29"/>
  <c r="S13" i="29"/>
  <c r="J13" i="29"/>
  <c r="AK12" i="29"/>
  <c r="AB12" i="29"/>
  <c r="S12" i="29"/>
  <c r="J12" i="29"/>
  <c r="AK11" i="29"/>
  <c r="AB11" i="29"/>
  <c r="S11" i="29"/>
  <c r="J11" i="29"/>
  <c r="AK10" i="29"/>
  <c r="AB10" i="29"/>
  <c r="S10" i="29"/>
  <c r="J10" i="29"/>
  <c r="AK9" i="29"/>
  <c r="AB9" i="29"/>
  <c r="S9" i="29"/>
  <c r="J9" i="29"/>
  <c r="AK8" i="29"/>
  <c r="AB8" i="29"/>
  <c r="S8" i="29"/>
  <c r="J8" i="29"/>
  <c r="AK38" i="28"/>
  <c r="AB38" i="28"/>
  <c r="S38" i="28"/>
  <c r="J38" i="28"/>
  <c r="AK37" i="28"/>
  <c r="AB37" i="28"/>
  <c r="S37" i="28"/>
  <c r="J37" i="28"/>
  <c r="AK36" i="28"/>
  <c r="AB36" i="28"/>
  <c r="S36" i="28"/>
  <c r="J36" i="28"/>
  <c r="AK35" i="28"/>
  <c r="AB35" i="28"/>
  <c r="S35" i="28"/>
  <c r="J35" i="28"/>
  <c r="AB34" i="28"/>
  <c r="S34" i="28"/>
  <c r="AK33" i="28"/>
  <c r="AB33" i="28"/>
  <c r="S33" i="28"/>
  <c r="J33" i="28"/>
  <c r="AK32" i="28"/>
  <c r="AB32" i="28"/>
  <c r="S32" i="28"/>
  <c r="J32" i="28"/>
  <c r="AK31" i="28"/>
  <c r="AB31" i="28"/>
  <c r="S31" i="28"/>
  <c r="J31" i="28"/>
  <c r="AK30" i="28"/>
  <c r="AB30" i="28"/>
  <c r="S30" i="28"/>
  <c r="J30" i="28"/>
  <c r="AK29" i="28"/>
  <c r="AB29" i="28"/>
  <c r="S29" i="28"/>
  <c r="J29" i="28"/>
  <c r="AK28" i="28"/>
  <c r="AB28" i="28"/>
  <c r="S28" i="28"/>
  <c r="J28" i="28"/>
  <c r="AK27" i="28"/>
  <c r="AB27" i="28"/>
  <c r="S27" i="28"/>
  <c r="J27" i="28"/>
  <c r="AK26" i="28"/>
  <c r="AB26" i="28"/>
  <c r="S26" i="28"/>
  <c r="J26" i="28"/>
  <c r="AK25" i="28"/>
  <c r="AB25" i="28"/>
  <c r="S25" i="28"/>
  <c r="J25" i="28"/>
  <c r="AK24" i="28"/>
  <c r="AB24" i="28"/>
  <c r="S24" i="28"/>
  <c r="J24" i="28"/>
  <c r="AK23" i="28"/>
  <c r="AB23" i="28"/>
  <c r="S23" i="28"/>
  <c r="J23" i="28"/>
  <c r="AK22" i="28"/>
  <c r="AB22" i="28"/>
  <c r="S22" i="28"/>
  <c r="J22" i="28"/>
  <c r="AK21" i="28"/>
  <c r="AB21" i="28"/>
  <c r="S21" i="28"/>
  <c r="J21" i="28"/>
  <c r="AK20" i="28"/>
  <c r="AB20" i="28"/>
  <c r="S20" i="28"/>
  <c r="J20" i="28"/>
  <c r="AK19" i="28"/>
  <c r="AB19" i="28"/>
  <c r="S19" i="28"/>
  <c r="J19" i="28"/>
  <c r="AK18" i="28"/>
  <c r="AB18" i="28"/>
  <c r="S18" i="28"/>
  <c r="J18" i="28"/>
  <c r="AK17" i="28"/>
  <c r="AB17" i="28"/>
  <c r="S17" i="28"/>
  <c r="J17" i="28"/>
  <c r="AK16" i="28"/>
  <c r="AB16" i="28"/>
  <c r="S16" i="28"/>
  <c r="J16" i="28"/>
  <c r="AK15" i="28"/>
  <c r="AB15" i="28"/>
  <c r="S15" i="28"/>
  <c r="J15" i="28"/>
  <c r="AK14" i="28"/>
  <c r="AB14" i="28"/>
  <c r="S14" i="28"/>
  <c r="J14" i="28"/>
  <c r="AK13" i="28"/>
  <c r="AB13" i="28"/>
  <c r="S13" i="28"/>
  <c r="J13" i="28"/>
  <c r="AK12" i="28"/>
  <c r="AB12" i="28"/>
  <c r="S12" i="28"/>
  <c r="J12" i="28"/>
  <c r="AK11" i="28"/>
  <c r="AB11" i="28"/>
  <c r="S11" i="28"/>
  <c r="J11" i="28"/>
  <c r="AK10" i="28"/>
  <c r="AB10" i="28"/>
  <c r="S10" i="28"/>
  <c r="J10" i="28"/>
  <c r="AK9" i="28"/>
  <c r="AB9" i="28"/>
  <c r="S9" i="28"/>
  <c r="J9" i="28"/>
  <c r="AK8" i="28"/>
  <c r="AB8" i="28"/>
  <c r="S8" i="28"/>
  <c r="J8" i="28"/>
  <c r="AB39" i="28" l="1"/>
  <c r="J27" i="15"/>
  <c r="AP21" i="26"/>
  <c r="J12" i="15"/>
  <c r="AL35" i="36"/>
  <c r="AM35" i="36"/>
  <c r="AN35" i="36"/>
  <c r="AO35" i="36"/>
  <c r="AP35" i="36"/>
  <c r="AQ35" i="36"/>
  <c r="AR35" i="36"/>
  <c r="AS35" i="36"/>
  <c r="AT35" i="36" s="1"/>
  <c r="AS25" i="33"/>
  <c r="J39" i="28"/>
  <c r="J19" i="26"/>
  <c r="I39" i="37"/>
  <c r="E39" i="37"/>
  <c r="D39" i="37"/>
  <c r="B39" i="37"/>
  <c r="AJ39" i="30"/>
  <c r="AI39" i="30"/>
  <c r="AH39" i="30"/>
  <c r="AG39" i="30"/>
  <c r="AF39" i="30"/>
  <c r="AE39" i="30"/>
  <c r="AD39" i="30"/>
  <c r="AC39" i="30"/>
  <c r="AA39" i="30"/>
  <c r="Z39" i="30"/>
  <c r="Y39" i="30"/>
  <c r="X39" i="30"/>
  <c r="W39" i="30"/>
  <c r="V39" i="30"/>
  <c r="U39" i="30"/>
  <c r="T39" i="30"/>
  <c r="R39" i="30"/>
  <c r="Q39" i="30"/>
  <c r="P39" i="30"/>
  <c r="O39" i="30"/>
  <c r="N39" i="30"/>
  <c r="M39" i="30"/>
  <c r="L39" i="30"/>
  <c r="K39" i="30"/>
  <c r="I39" i="30"/>
  <c r="H39" i="30"/>
  <c r="G39" i="30"/>
  <c r="F39" i="30"/>
  <c r="E39" i="30"/>
  <c r="D39" i="30"/>
  <c r="C39" i="30"/>
  <c r="B39" i="30"/>
  <c r="AS38" i="30"/>
  <c r="AR38" i="30"/>
  <c r="AQ38" i="30"/>
  <c r="AP38" i="30"/>
  <c r="AO38" i="30"/>
  <c r="AN38" i="30"/>
  <c r="AM38" i="30"/>
  <c r="AL38" i="30"/>
  <c r="AJ39" i="28"/>
  <c r="AP35" i="37"/>
  <c r="AQ35" i="37"/>
  <c r="AR35" i="37"/>
  <c r="AS35" i="37"/>
  <c r="AO35" i="37"/>
  <c r="AN35" i="37"/>
  <c r="AM35" i="37"/>
  <c r="AL35" i="37"/>
  <c r="AL8" i="38"/>
  <c r="AM8" i="38"/>
  <c r="AN8" i="38"/>
  <c r="AO8" i="38"/>
  <c r="AP8" i="38"/>
  <c r="AQ8" i="38"/>
  <c r="AR8" i="38"/>
  <c r="AS8" i="38"/>
  <c r="AT8" i="38" s="1"/>
  <c r="AM35" i="32"/>
  <c r="AP8" i="32"/>
  <c r="AQ8" i="32"/>
  <c r="AR8" i="32"/>
  <c r="AS8" i="32"/>
  <c r="AP10" i="32"/>
  <c r="AS10" i="32"/>
  <c r="AQ10" i="32"/>
  <c r="AR10" i="32"/>
  <c r="AS13" i="32"/>
  <c r="AP13" i="32"/>
  <c r="AQ13" i="32"/>
  <c r="AR13" i="32"/>
  <c r="AS29" i="32"/>
  <c r="AP29" i="32"/>
  <c r="AQ29" i="32"/>
  <c r="AR29" i="32"/>
  <c r="AS30" i="32"/>
  <c r="AP30" i="32"/>
  <c r="AQ30" i="32"/>
  <c r="AR30" i="32"/>
  <c r="AS31" i="32"/>
  <c r="AP31" i="32"/>
  <c r="AQ31" i="32"/>
  <c r="AR31" i="32"/>
  <c r="AP32" i="32"/>
  <c r="AQ32" i="32"/>
  <c r="AS32" i="32"/>
  <c r="AR32" i="32"/>
  <c r="AS34" i="32"/>
  <c r="AP34" i="32"/>
  <c r="AQ34" i="32"/>
  <c r="AR34" i="32"/>
  <c r="AS36" i="32"/>
  <c r="AP36" i="32"/>
  <c r="AQ36" i="32"/>
  <c r="AR36" i="32"/>
  <c r="AS37" i="32"/>
  <c r="AP37" i="32"/>
  <c r="AQ37" i="32"/>
  <c r="AR37" i="32"/>
  <c r="AS38" i="32"/>
  <c r="AP38" i="32"/>
  <c r="AQ38" i="32"/>
  <c r="AR38" i="32"/>
  <c r="AP33" i="32"/>
  <c r="AQ33" i="32"/>
  <c r="AR33" i="32"/>
  <c r="AS33" i="32"/>
  <c r="AP12" i="32"/>
  <c r="AQ12" i="32"/>
  <c r="AR12" i="32"/>
  <c r="AS12" i="32"/>
  <c r="AS14" i="32"/>
  <c r="AS21" i="32"/>
  <c r="AR22" i="32"/>
  <c r="AO8" i="32"/>
  <c r="AO10" i="32"/>
  <c r="AO13" i="32"/>
  <c r="AO29" i="32"/>
  <c r="AO30" i="32"/>
  <c r="AO31" i="32"/>
  <c r="AO32" i="32"/>
  <c r="AO34" i="32"/>
  <c r="AO36" i="32"/>
  <c r="AO37" i="32"/>
  <c r="AO38" i="32"/>
  <c r="AO33" i="32"/>
  <c r="AO12" i="32"/>
  <c r="AO14" i="32"/>
  <c r="AO21" i="32"/>
  <c r="AN8" i="32"/>
  <c r="AN10" i="32"/>
  <c r="AN13" i="32"/>
  <c r="AN29" i="32"/>
  <c r="AN30" i="32"/>
  <c r="AN31" i="32"/>
  <c r="AN32" i="32"/>
  <c r="AN34" i="32"/>
  <c r="AN36" i="32"/>
  <c r="AN37" i="32"/>
  <c r="AN38" i="32"/>
  <c r="AN33" i="32"/>
  <c r="AN12" i="32"/>
  <c r="AN14" i="32"/>
  <c r="AN21" i="32"/>
  <c r="AM8" i="32"/>
  <c r="AM29" i="32"/>
  <c r="AM30" i="32"/>
  <c r="AM31" i="32"/>
  <c r="AM32" i="32"/>
  <c r="AM34" i="32"/>
  <c r="AM36" i="32"/>
  <c r="AM37" i="32"/>
  <c r="AM10" i="32"/>
  <c r="AM13" i="32"/>
  <c r="AM33" i="32"/>
  <c r="AM38" i="32"/>
  <c r="AM21" i="32"/>
  <c r="AL8" i="32"/>
  <c r="AL10" i="32"/>
  <c r="AL13" i="32"/>
  <c r="AL29" i="32"/>
  <c r="AL30" i="32"/>
  <c r="AL34" i="32"/>
  <c r="AL38" i="32"/>
  <c r="AL31" i="32"/>
  <c r="AL32" i="32"/>
  <c r="AL33" i="32"/>
  <c r="AL36" i="32"/>
  <c r="AL37" i="32"/>
  <c r="AL12" i="32"/>
  <c r="AL14" i="32"/>
  <c r="AL21" i="32"/>
  <c r="D39" i="31"/>
  <c r="B39" i="31"/>
  <c r="AC39" i="31"/>
  <c r="AE39" i="31"/>
  <c r="AF39" i="31"/>
  <c r="AJ39" i="31"/>
  <c r="AO27" i="31"/>
  <c r="AO26" i="31"/>
  <c r="AO14" i="31"/>
  <c r="AO15" i="31"/>
  <c r="AO16" i="31"/>
  <c r="AO17" i="31"/>
  <c r="AO18" i="31"/>
  <c r="AO19" i="31"/>
  <c r="AO20" i="31"/>
  <c r="AO21" i="31"/>
  <c r="AO22" i="31"/>
  <c r="AO23" i="31"/>
  <c r="AO24" i="31"/>
  <c r="AO25" i="31"/>
  <c r="AO28" i="31"/>
  <c r="AO29" i="31"/>
  <c r="AO30" i="31"/>
  <c r="AO31" i="31"/>
  <c r="AO32" i="31"/>
  <c r="AO33" i="31"/>
  <c r="AO34" i="31"/>
  <c r="AO35" i="31"/>
  <c r="AO36" i="31"/>
  <c r="AO37" i="31"/>
  <c r="AO38" i="31"/>
  <c r="AN27" i="31"/>
  <c r="AN26" i="31"/>
  <c r="AN14" i="31"/>
  <c r="AN15" i="31"/>
  <c r="AN16" i="31"/>
  <c r="AN17" i="31"/>
  <c r="AN18" i="31"/>
  <c r="AN19" i="31"/>
  <c r="AN20" i="31"/>
  <c r="AN21" i="31"/>
  <c r="AN22" i="31"/>
  <c r="AN23" i="31"/>
  <c r="AN24" i="31"/>
  <c r="AN25" i="31"/>
  <c r="AN28" i="31"/>
  <c r="AN29" i="31"/>
  <c r="AN30" i="31"/>
  <c r="AN31" i="31"/>
  <c r="AN32" i="31"/>
  <c r="AN33" i="31"/>
  <c r="AN34" i="31"/>
  <c r="AN35" i="31"/>
  <c r="AN36" i="31"/>
  <c r="AN37" i="31"/>
  <c r="AN38" i="31"/>
  <c r="AL27" i="31"/>
  <c r="AL26" i="31"/>
  <c r="AL14" i="31"/>
  <c r="AL15" i="31"/>
  <c r="AL16" i="31"/>
  <c r="AL17" i="31"/>
  <c r="AL18" i="31"/>
  <c r="AL19" i="31"/>
  <c r="AL20" i="31"/>
  <c r="AL21" i="31"/>
  <c r="AL22" i="31"/>
  <c r="AL23" i="31"/>
  <c r="AL24" i="31"/>
  <c r="AL25" i="31"/>
  <c r="AL28" i="31"/>
  <c r="AL29" i="31"/>
  <c r="AL30" i="31"/>
  <c r="AL31" i="31"/>
  <c r="AL32" i="31"/>
  <c r="AL33" i="31"/>
  <c r="AL34" i="31"/>
  <c r="AL35" i="31"/>
  <c r="AL36" i="31"/>
  <c r="AL37" i="31"/>
  <c r="AL38" i="31"/>
  <c r="AK39" i="31"/>
  <c r="J39" i="31"/>
  <c r="I39" i="31"/>
  <c r="E39" i="31"/>
  <c r="AS26" i="31"/>
  <c r="AS15" i="31"/>
  <c r="AS16" i="31"/>
  <c r="AS17" i="31"/>
  <c r="AS18" i="31"/>
  <c r="AS19" i="31"/>
  <c r="AS20" i="31"/>
  <c r="AS21" i="31"/>
  <c r="AS22" i="31"/>
  <c r="AS23" i="31"/>
  <c r="AS24" i="31"/>
  <c r="AS25" i="31"/>
  <c r="AS27" i="31"/>
  <c r="AS28" i="31"/>
  <c r="AP28" i="31"/>
  <c r="AQ28" i="31"/>
  <c r="AR28" i="31"/>
  <c r="AS29" i="31"/>
  <c r="AP29" i="31"/>
  <c r="AT29" i="31" s="1"/>
  <c r="AQ29" i="31"/>
  <c r="AR29" i="31"/>
  <c r="AS30" i="31"/>
  <c r="AP30" i="31"/>
  <c r="AT30" i="31" s="1"/>
  <c r="AQ30" i="31"/>
  <c r="AR30" i="31"/>
  <c r="AS31" i="31"/>
  <c r="AP31" i="31"/>
  <c r="AQ31" i="31"/>
  <c r="AR31" i="31"/>
  <c r="AS32" i="31"/>
  <c r="AP32" i="31"/>
  <c r="AQ32" i="31"/>
  <c r="AR32" i="31"/>
  <c r="AS33" i="31"/>
  <c r="AP33" i="31"/>
  <c r="AQ33" i="31"/>
  <c r="AR33" i="31"/>
  <c r="AS34" i="31"/>
  <c r="AP34" i="31"/>
  <c r="AQ34" i="31"/>
  <c r="AR34" i="31"/>
  <c r="AS35" i="31"/>
  <c r="AP35" i="31"/>
  <c r="AQ35" i="31"/>
  <c r="AR35" i="31"/>
  <c r="AS36" i="31"/>
  <c r="AS37" i="31"/>
  <c r="AS38" i="31"/>
  <c r="AP38" i="31"/>
  <c r="AQ38" i="31"/>
  <c r="AR38" i="31"/>
  <c r="AM38" i="31"/>
  <c r="AA39" i="15"/>
  <c r="AB14" i="15"/>
  <c r="AB12" i="15"/>
  <c r="AB11" i="15"/>
  <c r="AB10" i="15"/>
  <c r="AP28" i="36"/>
  <c r="AQ28" i="36"/>
  <c r="AR28" i="36"/>
  <c r="AS28" i="36"/>
  <c r="AO28" i="36"/>
  <c r="AN28" i="36"/>
  <c r="AM28" i="36"/>
  <c r="AL28" i="36"/>
  <c r="AP27" i="36"/>
  <c r="AQ27" i="36"/>
  <c r="AR27" i="36"/>
  <c r="AS27" i="36"/>
  <c r="AT27" i="36" s="1"/>
  <c r="AO27" i="36"/>
  <c r="AN27" i="36"/>
  <c r="AM27" i="36"/>
  <c r="AL27" i="36"/>
  <c r="AB28" i="15"/>
  <c r="AS23" i="15"/>
  <c r="AP23" i="15"/>
  <c r="AT23" i="15" s="1"/>
  <c r="AQ23" i="15"/>
  <c r="AR23" i="15"/>
  <c r="AO23" i="15"/>
  <c r="AN23" i="15"/>
  <c r="AL23" i="15"/>
  <c r="AS21" i="15"/>
  <c r="AP21" i="15"/>
  <c r="AQ21" i="15"/>
  <c r="AR21" i="15"/>
  <c r="AO21" i="15"/>
  <c r="AM21" i="15"/>
  <c r="AL21" i="15"/>
  <c r="AB21" i="15"/>
  <c r="AS20" i="15"/>
  <c r="AP20" i="15"/>
  <c r="AT20" i="15" s="1"/>
  <c r="AQ20" i="15"/>
  <c r="AR20" i="15"/>
  <c r="AO20" i="15"/>
  <c r="AN20" i="15"/>
  <c r="AL20" i="15"/>
  <c r="AB20" i="15"/>
  <c r="AS17" i="15"/>
  <c r="AP17" i="15"/>
  <c r="AQ17" i="15"/>
  <c r="AR17" i="15"/>
  <c r="AO17" i="15"/>
  <c r="AN17" i="15"/>
  <c r="AL17" i="15"/>
  <c r="AB17" i="15"/>
  <c r="AB15" i="15"/>
  <c r="AB9" i="15"/>
  <c r="AB13" i="15"/>
  <c r="AB8" i="15"/>
  <c r="AB39" i="15" s="1"/>
  <c r="W39" i="15"/>
  <c r="V39" i="15"/>
  <c r="T39" i="15"/>
  <c r="AS15" i="15"/>
  <c r="AP15" i="15"/>
  <c r="AQ15" i="15"/>
  <c r="AR15" i="15"/>
  <c r="AS28" i="15"/>
  <c r="AP28" i="15"/>
  <c r="AQ28" i="15"/>
  <c r="AR28" i="15"/>
  <c r="AS9" i="15"/>
  <c r="AP9" i="15"/>
  <c r="AQ9" i="15"/>
  <c r="AT9" i="15" s="1"/>
  <c r="AR9" i="15"/>
  <c r="AS10" i="15"/>
  <c r="AP10" i="15"/>
  <c r="AT10" i="15" s="1"/>
  <c r="AQ10" i="15"/>
  <c r="AR10" i="15"/>
  <c r="AS11" i="15"/>
  <c r="AP11" i="15"/>
  <c r="AQ11" i="15"/>
  <c r="AR11" i="15"/>
  <c r="AT11" i="15"/>
  <c r="AS12" i="15"/>
  <c r="AP12" i="15"/>
  <c r="AQ12" i="15"/>
  <c r="AR12" i="15"/>
  <c r="AS13" i="15"/>
  <c r="AP13" i="15"/>
  <c r="AQ13" i="15"/>
  <c r="AR13" i="15"/>
  <c r="AS14" i="15"/>
  <c r="AP14" i="15"/>
  <c r="AQ14" i="15"/>
  <c r="AT14" i="15" s="1"/>
  <c r="AR14" i="15"/>
  <c r="AS16" i="15"/>
  <c r="AP16" i="15"/>
  <c r="AT16" i="15" s="1"/>
  <c r="AQ16" i="15"/>
  <c r="AR16" i="15"/>
  <c r="AS18" i="15"/>
  <c r="AP18" i="15"/>
  <c r="AQ18" i="15"/>
  <c r="AR18" i="15"/>
  <c r="AT18" i="15"/>
  <c r="AS19" i="15"/>
  <c r="AP19" i="15"/>
  <c r="AQ19" i="15"/>
  <c r="AR19" i="15"/>
  <c r="AS22" i="15"/>
  <c r="AP22" i="15"/>
  <c r="AQ22" i="15"/>
  <c r="AT22" i="15" s="1"/>
  <c r="AR22" i="15"/>
  <c r="AS24" i="15"/>
  <c r="AP24" i="15"/>
  <c r="AT24" i="15" s="1"/>
  <c r="AQ24" i="15"/>
  <c r="AR24" i="15"/>
  <c r="AS25" i="15"/>
  <c r="AP25" i="15"/>
  <c r="AQ25" i="15"/>
  <c r="AR25" i="15"/>
  <c r="AT25" i="15"/>
  <c r="AS26" i="15"/>
  <c r="AP26" i="15"/>
  <c r="AT26" i="15" s="1"/>
  <c r="AQ26" i="15"/>
  <c r="AR26" i="15"/>
  <c r="AS27" i="15"/>
  <c r="AP27" i="15"/>
  <c r="AQ27" i="15"/>
  <c r="AT27" i="15" s="1"/>
  <c r="AR27" i="15"/>
  <c r="AS29" i="15"/>
  <c r="AP29" i="15"/>
  <c r="AT29" i="15" s="1"/>
  <c r="AQ29" i="15"/>
  <c r="AR29" i="15"/>
  <c r="AS30" i="15"/>
  <c r="AP30" i="15"/>
  <c r="AT30" i="15" s="1"/>
  <c r="AQ30" i="15"/>
  <c r="AR30" i="15"/>
  <c r="AS31" i="15"/>
  <c r="AP31" i="15"/>
  <c r="AT31" i="15" s="1"/>
  <c r="AQ31" i="15"/>
  <c r="AR31" i="15"/>
  <c r="AS32" i="15"/>
  <c r="AP32" i="15"/>
  <c r="AQ32" i="15"/>
  <c r="AR32" i="15"/>
  <c r="AT32" i="15" s="1"/>
  <c r="AS33" i="15"/>
  <c r="AP33" i="15"/>
  <c r="AT33" i="15"/>
  <c r="AQ33" i="15"/>
  <c r="AR33" i="15"/>
  <c r="AS8" i="15"/>
  <c r="AP8" i="15"/>
  <c r="AQ8" i="15"/>
  <c r="AR8" i="15"/>
  <c r="AP34" i="15"/>
  <c r="AT34" i="15" s="1"/>
  <c r="AQ34" i="15"/>
  <c r="AR34" i="15"/>
  <c r="AS34" i="15"/>
  <c r="AP35" i="15"/>
  <c r="AT35" i="15" s="1"/>
  <c r="AQ35" i="15"/>
  <c r="AR35" i="15"/>
  <c r="AS35" i="15"/>
  <c r="AP36" i="15"/>
  <c r="AQ36" i="15"/>
  <c r="AR36" i="15"/>
  <c r="AT36" i="15"/>
  <c r="AS36" i="15"/>
  <c r="AP37" i="15"/>
  <c r="AQ37" i="15"/>
  <c r="AR37" i="15"/>
  <c r="AS37" i="15"/>
  <c r="AP38" i="15"/>
  <c r="AQ38" i="15"/>
  <c r="AT38" i="15" s="1"/>
  <c r="AR38" i="15"/>
  <c r="AS38" i="15"/>
  <c r="AO15" i="15"/>
  <c r="AO28" i="15"/>
  <c r="AO8" i="15"/>
  <c r="AO9" i="15"/>
  <c r="AO10" i="15"/>
  <c r="AO11" i="15"/>
  <c r="AO12" i="15"/>
  <c r="AO13" i="15"/>
  <c r="AO14" i="15"/>
  <c r="AO16" i="15"/>
  <c r="AO18" i="15"/>
  <c r="AO19" i="15"/>
  <c r="AO22" i="15"/>
  <c r="AO24" i="15"/>
  <c r="AO25" i="15"/>
  <c r="AO26" i="15"/>
  <c r="AO27" i="15"/>
  <c r="AO29" i="15"/>
  <c r="AO30" i="15"/>
  <c r="AO31" i="15"/>
  <c r="AO32" i="15"/>
  <c r="AO33" i="15"/>
  <c r="AO34" i="15"/>
  <c r="AO35" i="15"/>
  <c r="AO36" i="15"/>
  <c r="AO37" i="15"/>
  <c r="AO38" i="15"/>
  <c r="AN15" i="15"/>
  <c r="AN21" i="15"/>
  <c r="AN28" i="15"/>
  <c r="AN8" i="15"/>
  <c r="AN9" i="15"/>
  <c r="AN10" i="15"/>
  <c r="AN11" i="15"/>
  <c r="AN12" i="15"/>
  <c r="AN13" i="15"/>
  <c r="AN14" i="15"/>
  <c r="AN16" i="15"/>
  <c r="AN18" i="15"/>
  <c r="AN19" i="15"/>
  <c r="AN22" i="15"/>
  <c r="AN24" i="15"/>
  <c r="AN25" i="15"/>
  <c r="AN26" i="15"/>
  <c r="AN27" i="15"/>
  <c r="AN29" i="15"/>
  <c r="AN30" i="15"/>
  <c r="AN31" i="15"/>
  <c r="AN32" i="15"/>
  <c r="AN33" i="15"/>
  <c r="AN34" i="15"/>
  <c r="AN35" i="15"/>
  <c r="AN36" i="15"/>
  <c r="AN37" i="15"/>
  <c r="AN38" i="15"/>
  <c r="AL15" i="15"/>
  <c r="AL28" i="15"/>
  <c r="AL8" i="15"/>
  <c r="AL9" i="15"/>
  <c r="AL10" i="15"/>
  <c r="AL11" i="15"/>
  <c r="AL12" i="15"/>
  <c r="AL13" i="15"/>
  <c r="AL14" i="15"/>
  <c r="AL16" i="15"/>
  <c r="AL18" i="15"/>
  <c r="AL19" i="15"/>
  <c r="AL22" i="15"/>
  <c r="AL24" i="15"/>
  <c r="AL25" i="15"/>
  <c r="AL26" i="15"/>
  <c r="AL27" i="15"/>
  <c r="AL29" i="15"/>
  <c r="AL30" i="15"/>
  <c r="AL31" i="15"/>
  <c r="AL32" i="15"/>
  <c r="AL33" i="15"/>
  <c r="AL34" i="15"/>
  <c r="AL35" i="15"/>
  <c r="AL36" i="15"/>
  <c r="AL37" i="15"/>
  <c r="AL38" i="15"/>
  <c r="AO34" i="37"/>
  <c r="AN34" i="37"/>
  <c r="AM34" i="37"/>
  <c r="AL34" i="37"/>
  <c r="AP9" i="38"/>
  <c r="AQ9" i="38"/>
  <c r="AT9" i="38" s="1"/>
  <c r="AR9" i="38"/>
  <c r="AS9" i="38"/>
  <c r="AP10" i="38"/>
  <c r="AQ10" i="38"/>
  <c r="AT10" i="38" s="1"/>
  <c r="AR10" i="38"/>
  <c r="AS10" i="38"/>
  <c r="AP11" i="38"/>
  <c r="AP39" i="38" s="1"/>
  <c r="AQ11" i="38"/>
  <c r="AR11" i="38"/>
  <c r="AS11" i="38"/>
  <c r="AP12" i="38"/>
  <c r="AQ12" i="38"/>
  <c r="AR12" i="38"/>
  <c r="AS12" i="38"/>
  <c r="AP13" i="38"/>
  <c r="AQ13" i="38"/>
  <c r="AR13" i="38"/>
  <c r="AS13" i="38"/>
  <c r="AP14" i="38"/>
  <c r="AQ14" i="38"/>
  <c r="AR14" i="38"/>
  <c r="AS14" i="38"/>
  <c r="AP15" i="38"/>
  <c r="AQ15" i="38"/>
  <c r="AR15" i="38"/>
  <c r="AS15" i="38"/>
  <c r="AP16" i="38"/>
  <c r="AQ16" i="38"/>
  <c r="AR16" i="38"/>
  <c r="AS16" i="38"/>
  <c r="AP17" i="38"/>
  <c r="AQ17" i="38"/>
  <c r="AR17" i="38"/>
  <c r="AS17" i="38"/>
  <c r="AP18" i="38"/>
  <c r="AQ18" i="38"/>
  <c r="AR18" i="38"/>
  <c r="AS18" i="38"/>
  <c r="AP19" i="38"/>
  <c r="AQ19" i="38"/>
  <c r="AR19" i="38"/>
  <c r="AS19" i="38"/>
  <c r="AP20" i="38"/>
  <c r="AT20" i="38" s="1"/>
  <c r="AQ20" i="38"/>
  <c r="AR20" i="38"/>
  <c r="AS20" i="38"/>
  <c r="AP21" i="38"/>
  <c r="AQ21" i="38"/>
  <c r="AR21" i="38"/>
  <c r="AS21" i="38"/>
  <c r="AP22" i="38"/>
  <c r="AQ22" i="38"/>
  <c r="AR22" i="38"/>
  <c r="AS22" i="38"/>
  <c r="AT22" i="38" s="1"/>
  <c r="AP23" i="38"/>
  <c r="AQ23" i="38"/>
  <c r="AR23" i="38"/>
  <c r="AS23" i="38"/>
  <c r="AT23" i="38" s="1"/>
  <c r="AP24" i="38"/>
  <c r="AQ24" i="38"/>
  <c r="AR24" i="38"/>
  <c r="AS24" i="38"/>
  <c r="AP25" i="38"/>
  <c r="AQ25" i="38"/>
  <c r="AR25" i="38"/>
  <c r="AS25" i="38"/>
  <c r="AT25" i="38" s="1"/>
  <c r="AP26" i="38"/>
  <c r="AQ26" i="38"/>
  <c r="AR26" i="38"/>
  <c r="AS26" i="38"/>
  <c r="AT26" i="38" s="1"/>
  <c r="AP27" i="38"/>
  <c r="AQ27" i="38"/>
  <c r="AR27" i="38"/>
  <c r="AS27" i="38"/>
  <c r="AT27" i="38" s="1"/>
  <c r="AP28" i="38"/>
  <c r="AQ28" i="38"/>
  <c r="AR28" i="38"/>
  <c r="AS28" i="38"/>
  <c r="AP29" i="38"/>
  <c r="AQ29" i="38"/>
  <c r="AR29" i="38"/>
  <c r="AS29" i="38"/>
  <c r="AT29" i="38" s="1"/>
  <c r="AP30" i="38"/>
  <c r="AQ30" i="38"/>
  <c r="AR30" i="38"/>
  <c r="AR39" i="38" s="1"/>
  <c r="AS30" i="38"/>
  <c r="AP31" i="38"/>
  <c r="AQ31" i="38"/>
  <c r="AR31" i="38"/>
  <c r="AS31" i="38"/>
  <c r="AP32" i="38"/>
  <c r="AQ32" i="38"/>
  <c r="AR32" i="38"/>
  <c r="AS32" i="38"/>
  <c r="AP33" i="38"/>
  <c r="AQ33" i="38"/>
  <c r="AR33" i="38"/>
  <c r="AS33" i="38"/>
  <c r="AP34" i="38"/>
  <c r="AQ34" i="38"/>
  <c r="AR34" i="38"/>
  <c r="AS34" i="38"/>
  <c r="AT35" i="38"/>
  <c r="AP36" i="38"/>
  <c r="AQ36" i="38"/>
  <c r="AT36" i="38" s="1"/>
  <c r="AR36" i="38"/>
  <c r="AS36" i="38"/>
  <c r="AP37" i="38"/>
  <c r="AQ37" i="38"/>
  <c r="AT37" i="38" s="1"/>
  <c r="AR37" i="38"/>
  <c r="AS37" i="38"/>
  <c r="AP38" i="38"/>
  <c r="AQ38" i="38"/>
  <c r="AR38" i="38"/>
  <c r="AS38" i="38"/>
  <c r="AO9" i="38"/>
  <c r="AO10" i="38"/>
  <c r="AO11" i="38"/>
  <c r="AO12" i="38"/>
  <c r="AO13" i="38"/>
  <c r="AO14" i="38"/>
  <c r="AO15" i="38"/>
  <c r="AO16" i="38"/>
  <c r="AO17" i="38"/>
  <c r="AO18" i="38"/>
  <c r="AO19" i="38"/>
  <c r="AO20" i="38"/>
  <c r="AO21" i="38"/>
  <c r="AO22" i="38"/>
  <c r="AO23" i="38"/>
  <c r="AO24" i="38"/>
  <c r="AO25" i="38"/>
  <c r="AO26" i="38"/>
  <c r="AO27" i="38"/>
  <c r="AO28" i="38"/>
  <c r="AO29" i="38"/>
  <c r="AO30" i="38"/>
  <c r="AO31" i="38"/>
  <c r="AO32" i="38"/>
  <c r="AO39" i="38" s="1"/>
  <c r="AO33" i="38"/>
  <c r="AO34" i="38"/>
  <c r="AO36" i="38"/>
  <c r="AO37" i="38"/>
  <c r="AO38" i="38"/>
  <c r="AN9" i="38"/>
  <c r="AN10" i="38"/>
  <c r="AN11" i="38"/>
  <c r="AN12" i="38"/>
  <c r="AN13" i="38"/>
  <c r="AN14" i="38"/>
  <c r="AN15" i="38"/>
  <c r="AN16" i="38"/>
  <c r="AN39" i="38" s="1"/>
  <c r="AN17" i="38"/>
  <c r="AN18" i="38"/>
  <c r="AN19" i="38"/>
  <c r="AN20" i="38"/>
  <c r="AN21" i="38"/>
  <c r="AN22" i="38"/>
  <c r="AN23" i="38"/>
  <c r="AN24" i="38"/>
  <c r="AN25" i="38"/>
  <c r="AN26" i="38"/>
  <c r="AN27" i="38"/>
  <c r="AN28" i="38"/>
  <c r="AN29" i="38"/>
  <c r="AN30" i="38"/>
  <c r="AN31" i="38"/>
  <c r="AN32" i="38"/>
  <c r="AN33" i="38"/>
  <c r="AN34" i="38"/>
  <c r="AN36" i="38"/>
  <c r="AN37" i="38"/>
  <c r="AN38" i="38"/>
  <c r="AM9" i="38"/>
  <c r="AM10" i="38"/>
  <c r="AM11" i="38"/>
  <c r="AM12" i="38"/>
  <c r="AM13" i="38"/>
  <c r="AM14" i="38"/>
  <c r="AM15" i="38"/>
  <c r="AM16" i="38"/>
  <c r="AM17" i="38"/>
  <c r="AM18" i="38"/>
  <c r="AM19" i="38"/>
  <c r="AM20" i="38"/>
  <c r="AM21" i="38"/>
  <c r="AM22" i="38"/>
  <c r="AM23" i="38"/>
  <c r="AM24" i="38"/>
  <c r="AM25" i="38"/>
  <c r="AM26" i="38"/>
  <c r="AM27" i="38"/>
  <c r="AM28" i="38"/>
  <c r="AM29" i="38"/>
  <c r="AM30" i="38"/>
  <c r="AM31" i="38"/>
  <c r="AM32" i="38"/>
  <c r="AM33" i="38"/>
  <c r="AM34" i="38"/>
  <c r="AM36" i="38"/>
  <c r="AM37" i="38"/>
  <c r="AM38" i="38"/>
  <c r="AL9" i="38"/>
  <c r="AL10" i="38"/>
  <c r="AL11" i="38"/>
  <c r="AL12" i="38"/>
  <c r="AL13" i="38"/>
  <c r="AL14" i="38"/>
  <c r="AL15" i="38"/>
  <c r="AL16" i="38"/>
  <c r="AL17" i="38"/>
  <c r="AL18" i="38"/>
  <c r="AL19" i="38"/>
  <c r="AL20" i="38"/>
  <c r="AL21" i="38"/>
  <c r="AL22" i="38"/>
  <c r="AL23" i="38"/>
  <c r="AL24" i="38"/>
  <c r="AL25" i="38"/>
  <c r="AL26" i="38"/>
  <c r="AL27" i="38"/>
  <c r="AL28" i="38"/>
  <c r="AL29" i="38"/>
  <c r="AL30" i="38"/>
  <c r="AL31" i="38"/>
  <c r="AL32" i="38"/>
  <c r="AL33" i="38"/>
  <c r="AL34" i="38"/>
  <c r="AL36" i="38"/>
  <c r="AL37" i="38"/>
  <c r="AL38" i="38"/>
  <c r="AK39" i="38"/>
  <c r="AJ39" i="38"/>
  <c r="AI39" i="38"/>
  <c r="AH39" i="38"/>
  <c r="AG39" i="38"/>
  <c r="AF39" i="38"/>
  <c r="AE39" i="38"/>
  <c r="AD39" i="38"/>
  <c r="AC39" i="38"/>
  <c r="AB39" i="38"/>
  <c r="AA39" i="38"/>
  <c r="Z39" i="38"/>
  <c r="Y39" i="38"/>
  <c r="X39" i="38"/>
  <c r="W39" i="38"/>
  <c r="V39" i="38"/>
  <c r="U39" i="38"/>
  <c r="T39" i="38"/>
  <c r="S39" i="38"/>
  <c r="R39" i="38"/>
  <c r="Q39" i="38"/>
  <c r="P39" i="38"/>
  <c r="O39" i="38"/>
  <c r="N39" i="38"/>
  <c r="M39" i="38"/>
  <c r="L39" i="38"/>
  <c r="K39" i="38"/>
  <c r="J39" i="38"/>
  <c r="I39" i="38"/>
  <c r="H39" i="38"/>
  <c r="G39" i="38"/>
  <c r="F39" i="38"/>
  <c r="E39" i="38"/>
  <c r="D39" i="38"/>
  <c r="C39" i="38"/>
  <c r="B39" i="38"/>
  <c r="AP8" i="37"/>
  <c r="AQ8" i="37"/>
  <c r="AR8" i="37"/>
  <c r="AS8" i="37"/>
  <c r="AP9" i="37"/>
  <c r="AQ9" i="37"/>
  <c r="AR9" i="37"/>
  <c r="AS9" i="37"/>
  <c r="AT9" i="37"/>
  <c r="AS25" i="37"/>
  <c r="AP10" i="37"/>
  <c r="AQ10" i="37"/>
  <c r="AR10" i="37"/>
  <c r="AS10" i="37"/>
  <c r="AP11" i="37"/>
  <c r="AQ11" i="37"/>
  <c r="AR11" i="37"/>
  <c r="AS11" i="37"/>
  <c r="AP12" i="37"/>
  <c r="AQ12" i="37"/>
  <c r="AR12" i="37"/>
  <c r="AS12" i="37"/>
  <c r="AP13" i="37"/>
  <c r="AQ13" i="37"/>
  <c r="AR13" i="37"/>
  <c r="AS13" i="37"/>
  <c r="AP14" i="37"/>
  <c r="AQ14" i="37"/>
  <c r="AT14" i="37" s="1"/>
  <c r="AR14" i="37"/>
  <c r="AS14" i="37"/>
  <c r="AP15" i="37"/>
  <c r="AQ15" i="37"/>
  <c r="AR15" i="37"/>
  <c r="AS15" i="37"/>
  <c r="AP16" i="37"/>
  <c r="AQ16" i="37"/>
  <c r="AT16" i="37" s="1"/>
  <c r="AR16" i="37"/>
  <c r="AS16" i="37"/>
  <c r="AP17" i="37"/>
  <c r="AQ17" i="37"/>
  <c r="AR17" i="37"/>
  <c r="AS17" i="37"/>
  <c r="AP18" i="37"/>
  <c r="AQ18" i="37"/>
  <c r="AR18" i="37"/>
  <c r="AS18" i="37"/>
  <c r="AP19" i="37"/>
  <c r="AQ19" i="37"/>
  <c r="AR19" i="37"/>
  <c r="AS19" i="37"/>
  <c r="AP20" i="37"/>
  <c r="AQ20" i="37"/>
  <c r="AR20" i="37"/>
  <c r="AS20" i="37"/>
  <c r="AP21" i="37"/>
  <c r="AQ21" i="37"/>
  <c r="AR21" i="37"/>
  <c r="AS21" i="37"/>
  <c r="AP22" i="37"/>
  <c r="AQ22" i="37"/>
  <c r="AR22" i="37"/>
  <c r="AS22" i="37"/>
  <c r="AP23" i="37"/>
  <c r="AQ23" i="37"/>
  <c r="AR23" i="37"/>
  <c r="AS23" i="37"/>
  <c r="AP24" i="37"/>
  <c r="AQ24" i="37"/>
  <c r="AR24" i="37"/>
  <c r="AS24" i="37"/>
  <c r="AP25" i="37"/>
  <c r="AQ25" i="37"/>
  <c r="AT25" i="37" s="1"/>
  <c r="AR25" i="37"/>
  <c r="AP26" i="37"/>
  <c r="AQ26" i="37"/>
  <c r="AR26" i="37"/>
  <c r="AS26" i="37"/>
  <c r="AP27" i="37"/>
  <c r="AQ27" i="37"/>
  <c r="AR27" i="37"/>
  <c r="AS27" i="37"/>
  <c r="AP28" i="37"/>
  <c r="AQ28" i="37"/>
  <c r="AR28" i="37"/>
  <c r="AS28" i="37"/>
  <c r="AP29" i="37"/>
  <c r="AQ29" i="37"/>
  <c r="AR29" i="37"/>
  <c r="AS29" i="37"/>
  <c r="AP30" i="37"/>
  <c r="AQ30" i="37"/>
  <c r="AR30" i="37"/>
  <c r="AT30" i="37" s="1"/>
  <c r="AS30" i="37"/>
  <c r="AP31" i="37"/>
  <c r="AQ31" i="37"/>
  <c r="AR31" i="37"/>
  <c r="AS31" i="37"/>
  <c r="AP32" i="37"/>
  <c r="AQ32" i="37"/>
  <c r="AR32" i="37"/>
  <c r="AT32" i="37" s="1"/>
  <c r="AS32" i="37"/>
  <c r="AP33" i="37"/>
  <c r="AQ33" i="37"/>
  <c r="AR33" i="37"/>
  <c r="AS33" i="37"/>
  <c r="AP34" i="37"/>
  <c r="AQ34" i="37"/>
  <c r="AT34" i="37" s="1"/>
  <c r="AR34" i="37"/>
  <c r="AS34" i="37"/>
  <c r="AP36" i="37"/>
  <c r="AP39" i="37" s="1"/>
  <c r="AQ36" i="37"/>
  <c r="AR36" i="37"/>
  <c r="AS36" i="37"/>
  <c r="AP37" i="37"/>
  <c r="AT37" i="37" s="1"/>
  <c r="AQ37" i="37"/>
  <c r="AR37" i="37"/>
  <c r="AS37" i="37"/>
  <c r="AP38" i="37"/>
  <c r="AQ38" i="37"/>
  <c r="AR38" i="37"/>
  <c r="AS38" i="37"/>
  <c r="AO8" i="37"/>
  <c r="AO9" i="37"/>
  <c r="AO10" i="37"/>
  <c r="AO11" i="37"/>
  <c r="AO12" i="37"/>
  <c r="AO13" i="37"/>
  <c r="AO14" i="37"/>
  <c r="AO15" i="37"/>
  <c r="AO16" i="37"/>
  <c r="AO17" i="37"/>
  <c r="AO18" i="37"/>
  <c r="AO19" i="37"/>
  <c r="AO20" i="37"/>
  <c r="AO21" i="37"/>
  <c r="AO22" i="37"/>
  <c r="AO23" i="37"/>
  <c r="AO24" i="37"/>
  <c r="AO25" i="37"/>
  <c r="AO26" i="37"/>
  <c r="AO27" i="37"/>
  <c r="AO28" i="37"/>
  <c r="AO29" i="37"/>
  <c r="AO30" i="37"/>
  <c r="AO31" i="37"/>
  <c r="AO32" i="37"/>
  <c r="AO33" i="37"/>
  <c r="AO36" i="37"/>
  <c r="AO37" i="37"/>
  <c r="AO38" i="37"/>
  <c r="AN8" i="37"/>
  <c r="AN9" i="37"/>
  <c r="AN10" i="37"/>
  <c r="AN11" i="37"/>
  <c r="AN12" i="37"/>
  <c r="AN13" i="37"/>
  <c r="AN14" i="37"/>
  <c r="AN15" i="37"/>
  <c r="AN16" i="37"/>
  <c r="AN17" i="37"/>
  <c r="AN18" i="37"/>
  <c r="AN19" i="37"/>
  <c r="AN20" i="37"/>
  <c r="AN21" i="37"/>
  <c r="AN22" i="37"/>
  <c r="AN23" i="37"/>
  <c r="AN24" i="37"/>
  <c r="AN25" i="37"/>
  <c r="AN26" i="37"/>
  <c r="AN27" i="37"/>
  <c r="AN28" i="37"/>
  <c r="AN29" i="37"/>
  <c r="AN30" i="37"/>
  <c r="AN31" i="37"/>
  <c r="AN32" i="37"/>
  <c r="AN33" i="37"/>
  <c r="AN36" i="37"/>
  <c r="AN37" i="37"/>
  <c r="AN38" i="37"/>
  <c r="AM8" i="37"/>
  <c r="AM9" i="37"/>
  <c r="AM10" i="37"/>
  <c r="AM11" i="37"/>
  <c r="AM12" i="37"/>
  <c r="AM13" i="37"/>
  <c r="AM14" i="37"/>
  <c r="AM15" i="37"/>
  <c r="AM16" i="37"/>
  <c r="AM17" i="37"/>
  <c r="AM18" i="37"/>
  <c r="AM19" i="37"/>
  <c r="AM20" i="37"/>
  <c r="AM21" i="37"/>
  <c r="AM22" i="37"/>
  <c r="AM23" i="37"/>
  <c r="AM24" i="37"/>
  <c r="AM25" i="37"/>
  <c r="AM26" i="37"/>
  <c r="AM27" i="37"/>
  <c r="AM28" i="37"/>
  <c r="AM29" i="37"/>
  <c r="AM30" i="37"/>
  <c r="AM31" i="37"/>
  <c r="AM32" i="37"/>
  <c r="AM33" i="37"/>
  <c r="AM36" i="37"/>
  <c r="AM37" i="37"/>
  <c r="AM38" i="37"/>
  <c r="AL8" i="37"/>
  <c r="AL9" i="37"/>
  <c r="AL10" i="37"/>
  <c r="AL11" i="37"/>
  <c r="AL12" i="37"/>
  <c r="AL13" i="37"/>
  <c r="AL14" i="37"/>
  <c r="AL15" i="37"/>
  <c r="AL16" i="37"/>
  <c r="AL17" i="37"/>
  <c r="AL18" i="37"/>
  <c r="AL19" i="37"/>
  <c r="AL20" i="37"/>
  <c r="AL21" i="37"/>
  <c r="AL22" i="37"/>
  <c r="AL23" i="37"/>
  <c r="AL24" i="37"/>
  <c r="AL25" i="37"/>
  <c r="AL26" i="37"/>
  <c r="AL27" i="37"/>
  <c r="AL28" i="37"/>
  <c r="AL29" i="37"/>
  <c r="AL30" i="37"/>
  <c r="AL31" i="37"/>
  <c r="AL32" i="37"/>
  <c r="AL33" i="37"/>
  <c r="AL36" i="37"/>
  <c r="AL37" i="37"/>
  <c r="AL38" i="37"/>
  <c r="AK39" i="37"/>
  <c r="AJ39" i="37"/>
  <c r="AI39" i="37"/>
  <c r="AH39" i="37"/>
  <c r="AG39" i="37"/>
  <c r="AF39" i="37"/>
  <c r="AE39" i="37"/>
  <c r="AD39" i="37"/>
  <c r="AC39" i="37"/>
  <c r="AB39" i="37"/>
  <c r="AA39" i="37"/>
  <c r="Z39" i="37"/>
  <c r="Y39" i="37"/>
  <c r="X39" i="37"/>
  <c r="W39" i="37"/>
  <c r="V39" i="37"/>
  <c r="U39" i="37"/>
  <c r="T39" i="37"/>
  <c r="S39" i="37"/>
  <c r="R39" i="37"/>
  <c r="Q39" i="37"/>
  <c r="P39" i="37"/>
  <c r="O39" i="37"/>
  <c r="N39" i="37"/>
  <c r="M39" i="37"/>
  <c r="L39" i="37"/>
  <c r="K39" i="37"/>
  <c r="J39" i="37"/>
  <c r="H39" i="37"/>
  <c r="G39" i="37"/>
  <c r="F39" i="37"/>
  <c r="C39" i="37"/>
  <c r="AL8" i="36"/>
  <c r="AM8" i="36"/>
  <c r="AN8" i="36"/>
  <c r="AO8" i="36"/>
  <c r="AP8" i="36"/>
  <c r="AQ8" i="36"/>
  <c r="AR8" i="36"/>
  <c r="AS8" i="36"/>
  <c r="AT8" i="36" s="1"/>
  <c r="AL9" i="36"/>
  <c r="AM9" i="36"/>
  <c r="AN9" i="36"/>
  <c r="AO9" i="36"/>
  <c r="AP9" i="36"/>
  <c r="AQ9" i="36"/>
  <c r="AR9" i="36"/>
  <c r="AS9" i="36"/>
  <c r="AL10" i="36"/>
  <c r="AM10" i="36"/>
  <c r="AN10" i="36"/>
  <c r="AO10" i="36"/>
  <c r="AP10" i="36"/>
  <c r="AQ10" i="36"/>
  <c r="AR10" i="36"/>
  <c r="AS10" i="36"/>
  <c r="AT10" i="36" s="1"/>
  <c r="AL11" i="36"/>
  <c r="AM11" i="36"/>
  <c r="AN11" i="36"/>
  <c r="AO11" i="36"/>
  <c r="AP11" i="36"/>
  <c r="AQ11" i="36"/>
  <c r="AR11" i="36"/>
  <c r="AS11" i="36"/>
  <c r="AL12" i="36"/>
  <c r="AM12" i="36"/>
  <c r="AN12" i="36"/>
  <c r="AO12" i="36"/>
  <c r="AP12" i="36"/>
  <c r="AQ12" i="36"/>
  <c r="AR12" i="36"/>
  <c r="AS12" i="36"/>
  <c r="AL13" i="36"/>
  <c r="AM13" i="36"/>
  <c r="AN13" i="36"/>
  <c r="AO13" i="36"/>
  <c r="AP13" i="36"/>
  <c r="AQ13" i="36"/>
  <c r="AT13" i="36" s="1"/>
  <c r="AR13" i="36"/>
  <c r="AS13" i="36"/>
  <c r="AL14" i="36"/>
  <c r="AM14" i="36"/>
  <c r="AN14" i="36"/>
  <c r="AO14" i="36"/>
  <c r="AP14" i="36"/>
  <c r="AQ14" i="36"/>
  <c r="AT14" i="36" s="1"/>
  <c r="AR14" i="36"/>
  <c r="AS14" i="36"/>
  <c r="AL15" i="36"/>
  <c r="AM15" i="36"/>
  <c r="AN15" i="36"/>
  <c r="AO15" i="36"/>
  <c r="AP15" i="36"/>
  <c r="AQ15" i="36"/>
  <c r="AR15" i="36"/>
  <c r="AS15" i="36"/>
  <c r="AL16" i="36"/>
  <c r="AM16" i="36"/>
  <c r="AN16" i="36"/>
  <c r="AO16" i="36"/>
  <c r="AP16" i="36"/>
  <c r="AQ16" i="36"/>
  <c r="AR16" i="36"/>
  <c r="AS16" i="36"/>
  <c r="AT16" i="36"/>
  <c r="AL17" i="36"/>
  <c r="AM17" i="36"/>
  <c r="AN17" i="36"/>
  <c r="AO17" i="36"/>
  <c r="AP17" i="36"/>
  <c r="AQ17" i="36"/>
  <c r="AR17" i="36"/>
  <c r="AS17" i="36"/>
  <c r="AL18" i="36"/>
  <c r="AM18" i="36"/>
  <c r="AN18" i="36"/>
  <c r="AO18" i="36"/>
  <c r="AP18" i="36"/>
  <c r="AQ18" i="36"/>
  <c r="AR18" i="36"/>
  <c r="AS18" i="36"/>
  <c r="AT18" i="36" s="1"/>
  <c r="AL19" i="36"/>
  <c r="AM19" i="36"/>
  <c r="AN19" i="36"/>
  <c r="AO19" i="36"/>
  <c r="AP19" i="36"/>
  <c r="AQ19" i="36"/>
  <c r="AR19" i="36"/>
  <c r="AS19" i="36"/>
  <c r="AL20" i="36"/>
  <c r="AM20" i="36"/>
  <c r="AN20" i="36"/>
  <c r="AO20" i="36"/>
  <c r="AP20" i="36"/>
  <c r="AQ20" i="36"/>
  <c r="AR20" i="36"/>
  <c r="AS20" i="36"/>
  <c r="AL21" i="36"/>
  <c r="AM21" i="36"/>
  <c r="AN21" i="36"/>
  <c r="AO21" i="36"/>
  <c r="AP21" i="36"/>
  <c r="AQ21" i="36"/>
  <c r="AR21" i="36"/>
  <c r="AS21" i="36"/>
  <c r="S39" i="36"/>
  <c r="AB39" i="36"/>
  <c r="AL22" i="36"/>
  <c r="AM22" i="36"/>
  <c r="AN22" i="36"/>
  <c r="AO22" i="36"/>
  <c r="AP22" i="36"/>
  <c r="AQ22" i="36"/>
  <c r="AR22" i="36"/>
  <c r="AS22" i="36"/>
  <c r="AL23" i="36"/>
  <c r="AM23" i="36"/>
  <c r="AN23" i="36"/>
  <c r="AO23" i="36"/>
  <c r="AP23" i="36"/>
  <c r="AQ23" i="36"/>
  <c r="AR23" i="36"/>
  <c r="AS23" i="36"/>
  <c r="AT23" i="36" s="1"/>
  <c r="AL24" i="36"/>
  <c r="AM24" i="36"/>
  <c r="AN24" i="36"/>
  <c r="AO24" i="36"/>
  <c r="AP24" i="36"/>
  <c r="AQ24" i="36"/>
  <c r="AR24" i="36"/>
  <c r="AS24" i="36"/>
  <c r="AL25" i="36"/>
  <c r="AM25" i="36"/>
  <c r="AN25" i="36"/>
  <c r="AO25" i="36"/>
  <c r="AP25" i="36"/>
  <c r="AQ25" i="36"/>
  <c r="AR25" i="36"/>
  <c r="AS25" i="36"/>
  <c r="AL26" i="36"/>
  <c r="AM26" i="36"/>
  <c r="AN26" i="36"/>
  <c r="AO26" i="36"/>
  <c r="AP26" i="36"/>
  <c r="AQ26" i="36"/>
  <c r="AT26" i="36" s="1"/>
  <c r="AR26" i="36"/>
  <c r="AS26" i="36"/>
  <c r="AK39" i="36"/>
  <c r="AL29" i="36"/>
  <c r="AM29" i="36"/>
  <c r="AN29" i="36"/>
  <c r="AO29" i="36"/>
  <c r="AP29" i="36"/>
  <c r="AQ29" i="36"/>
  <c r="AR29" i="36"/>
  <c r="AS29" i="36"/>
  <c r="AL30" i="36"/>
  <c r="AM30" i="36"/>
  <c r="AN30" i="36"/>
  <c r="AO30" i="36"/>
  <c r="AP30" i="36"/>
  <c r="AQ30" i="36"/>
  <c r="AR30" i="36"/>
  <c r="AS30" i="36"/>
  <c r="AL31" i="36"/>
  <c r="AM31" i="36"/>
  <c r="AN31" i="36"/>
  <c r="AO31" i="36"/>
  <c r="AP31" i="36"/>
  <c r="AQ31" i="36"/>
  <c r="AR31" i="36"/>
  <c r="AS31" i="36"/>
  <c r="AL32" i="36"/>
  <c r="AM32" i="36"/>
  <c r="AN32" i="36"/>
  <c r="AO32" i="36"/>
  <c r="AP32" i="36"/>
  <c r="AQ32" i="36"/>
  <c r="AR32" i="36"/>
  <c r="AS32" i="36"/>
  <c r="AT32" i="36"/>
  <c r="J39" i="36"/>
  <c r="AL33" i="36"/>
  <c r="AM33" i="36"/>
  <c r="AN33" i="36"/>
  <c r="AO33" i="36"/>
  <c r="AP33" i="36"/>
  <c r="AQ33" i="36"/>
  <c r="AR33" i="36"/>
  <c r="AS33" i="36"/>
  <c r="AL34" i="36"/>
  <c r="AM34" i="36"/>
  <c r="AN34" i="36"/>
  <c r="AO34" i="36"/>
  <c r="AP34" i="36"/>
  <c r="AQ34" i="36"/>
  <c r="AR34" i="36"/>
  <c r="AS34" i="36"/>
  <c r="AL36" i="36"/>
  <c r="AM36" i="36"/>
  <c r="AN36" i="36"/>
  <c r="AO36" i="36"/>
  <c r="AP36" i="36"/>
  <c r="AQ36" i="36"/>
  <c r="AR36" i="36"/>
  <c r="AS36" i="36"/>
  <c r="AL37" i="36"/>
  <c r="AM37" i="36"/>
  <c r="AN37" i="36"/>
  <c r="AO37" i="36"/>
  <c r="AP37" i="36"/>
  <c r="AQ37" i="36"/>
  <c r="AR37" i="36"/>
  <c r="AS37" i="36"/>
  <c r="AL38" i="36"/>
  <c r="AM38" i="36"/>
  <c r="AN38" i="36"/>
  <c r="AO38" i="36"/>
  <c r="AP38" i="36"/>
  <c r="AQ38" i="36"/>
  <c r="AR38" i="36"/>
  <c r="AS38" i="36"/>
  <c r="B39" i="36"/>
  <c r="C39" i="36"/>
  <c r="D39" i="36"/>
  <c r="E39" i="36"/>
  <c r="F39" i="36"/>
  <c r="G39" i="36"/>
  <c r="H39" i="36"/>
  <c r="I39" i="36"/>
  <c r="K39" i="36"/>
  <c r="L39" i="36"/>
  <c r="M39" i="36"/>
  <c r="N39" i="36"/>
  <c r="O39" i="36"/>
  <c r="P39" i="36"/>
  <c r="Q39" i="36"/>
  <c r="R39" i="36"/>
  <c r="T39" i="36"/>
  <c r="U39" i="36"/>
  <c r="V39" i="36"/>
  <c r="W39" i="36"/>
  <c r="X39" i="36"/>
  <c r="Y39" i="36"/>
  <c r="Z39" i="36"/>
  <c r="AA39" i="36"/>
  <c r="AC39" i="36"/>
  <c r="AD39" i="36"/>
  <c r="AE39" i="36"/>
  <c r="AF39" i="36"/>
  <c r="AG39" i="36"/>
  <c r="AH39" i="36"/>
  <c r="AI39" i="36"/>
  <c r="AJ39" i="36"/>
  <c r="AL8" i="34"/>
  <c r="AM8" i="34"/>
  <c r="AN8" i="34"/>
  <c r="AO8" i="34"/>
  <c r="AP8" i="34"/>
  <c r="AQ8" i="34"/>
  <c r="AR8" i="34"/>
  <c r="AS8" i="34"/>
  <c r="AT8" i="34"/>
  <c r="AL9" i="34"/>
  <c r="AM9" i="34"/>
  <c r="AN9" i="34"/>
  <c r="AO9" i="34"/>
  <c r="AP9" i="34"/>
  <c r="AQ9" i="34"/>
  <c r="AR9" i="34"/>
  <c r="AS9" i="34"/>
  <c r="AL10" i="34"/>
  <c r="AM10" i="34"/>
  <c r="AN10" i="34"/>
  <c r="AO10" i="34"/>
  <c r="AP10" i="34"/>
  <c r="AQ10" i="34"/>
  <c r="AR10" i="34"/>
  <c r="AS10" i="34"/>
  <c r="AT10" i="34" s="1"/>
  <c r="AL11" i="34"/>
  <c r="AM11" i="34"/>
  <c r="AN11" i="34"/>
  <c r="AO11" i="34"/>
  <c r="AP11" i="34"/>
  <c r="AQ11" i="34"/>
  <c r="AR11" i="34"/>
  <c r="AT11" i="34"/>
  <c r="AS11" i="34"/>
  <c r="AL12" i="34"/>
  <c r="AM12" i="34"/>
  <c r="AN12" i="34"/>
  <c r="AO12" i="34"/>
  <c r="AP12" i="34"/>
  <c r="AQ12" i="34"/>
  <c r="AR12" i="34"/>
  <c r="AS12" i="34"/>
  <c r="S39" i="34"/>
  <c r="AL13" i="34"/>
  <c r="AM13" i="34"/>
  <c r="AN13" i="34"/>
  <c r="AO13" i="34"/>
  <c r="AP13" i="34"/>
  <c r="AQ13" i="34"/>
  <c r="AR13" i="34"/>
  <c r="AS13" i="34"/>
  <c r="AL14" i="34"/>
  <c r="AM14" i="34"/>
  <c r="AN14" i="34"/>
  <c r="AO14" i="34"/>
  <c r="AP14" i="34"/>
  <c r="AQ14" i="34"/>
  <c r="AR14" i="34"/>
  <c r="AS14" i="34"/>
  <c r="AL15" i="34"/>
  <c r="AM15" i="34"/>
  <c r="AN15" i="34"/>
  <c r="AO15" i="34"/>
  <c r="AP15" i="34"/>
  <c r="AQ15" i="34"/>
  <c r="AR15" i="34"/>
  <c r="AS15" i="34"/>
  <c r="AL16" i="34"/>
  <c r="AM16" i="34"/>
  <c r="AN16" i="34"/>
  <c r="AO16" i="34"/>
  <c r="AP16" i="34"/>
  <c r="AQ16" i="34"/>
  <c r="AR16" i="34"/>
  <c r="AS16" i="34"/>
  <c r="AL17" i="34"/>
  <c r="AM17" i="34"/>
  <c r="AN17" i="34"/>
  <c r="AO17" i="34"/>
  <c r="AP17" i="34"/>
  <c r="AQ17" i="34"/>
  <c r="AR17" i="34"/>
  <c r="AS17" i="34"/>
  <c r="AL18" i="34"/>
  <c r="AM18" i="34"/>
  <c r="AN18" i="34"/>
  <c r="AO18" i="34"/>
  <c r="AP18" i="34"/>
  <c r="AQ18" i="34"/>
  <c r="AR18" i="34"/>
  <c r="AS18" i="34"/>
  <c r="AL19" i="34"/>
  <c r="AM19" i="34"/>
  <c r="AN19" i="34"/>
  <c r="AO19" i="34"/>
  <c r="AP19" i="34"/>
  <c r="AT19" i="34" s="1"/>
  <c r="AQ19" i="34"/>
  <c r="AR19" i="34"/>
  <c r="AS19" i="34"/>
  <c r="AL20" i="34"/>
  <c r="AM20" i="34"/>
  <c r="AN20" i="34"/>
  <c r="AO20" i="34"/>
  <c r="AP20" i="34"/>
  <c r="AQ20" i="34"/>
  <c r="AR20" i="34"/>
  <c r="AS20" i="34"/>
  <c r="AL21" i="34"/>
  <c r="AM21" i="34"/>
  <c r="AN21" i="34"/>
  <c r="AO21" i="34"/>
  <c r="AP21" i="34"/>
  <c r="AQ21" i="34"/>
  <c r="AR21" i="34"/>
  <c r="AS21" i="34"/>
  <c r="AL22" i="34"/>
  <c r="AM22" i="34"/>
  <c r="AN22" i="34"/>
  <c r="AO22" i="34"/>
  <c r="AP22" i="34"/>
  <c r="AQ22" i="34"/>
  <c r="AR22" i="34"/>
  <c r="AS22" i="34"/>
  <c r="AT22" i="34" s="1"/>
  <c r="AL23" i="34"/>
  <c r="AM23" i="34"/>
  <c r="AN23" i="34"/>
  <c r="AO23" i="34"/>
  <c r="AP23" i="34"/>
  <c r="AQ23" i="34"/>
  <c r="AR23" i="34"/>
  <c r="AS23" i="34"/>
  <c r="AL24" i="34"/>
  <c r="AM24" i="34"/>
  <c r="AN24" i="34"/>
  <c r="AO24" i="34"/>
  <c r="AP24" i="34"/>
  <c r="AQ24" i="34"/>
  <c r="AR24" i="34"/>
  <c r="AS24" i="34"/>
  <c r="AK39" i="34"/>
  <c r="AL25" i="34"/>
  <c r="AM25" i="34"/>
  <c r="AN25" i="34"/>
  <c r="AO25" i="34"/>
  <c r="AP25" i="34"/>
  <c r="AQ25" i="34"/>
  <c r="AR25" i="34"/>
  <c r="AS25" i="34"/>
  <c r="AL26" i="34"/>
  <c r="AM26" i="34"/>
  <c r="AM39" i="34" s="1"/>
  <c r="AN26" i="34"/>
  <c r="AO26" i="34"/>
  <c r="AP26" i="34"/>
  <c r="AQ26" i="34"/>
  <c r="AR26" i="34"/>
  <c r="AS26" i="34"/>
  <c r="AS39" i="34" s="1"/>
  <c r="AL27" i="34"/>
  <c r="AM27" i="34"/>
  <c r="AN27" i="34"/>
  <c r="AO27" i="34"/>
  <c r="AP27" i="34"/>
  <c r="AQ27" i="34"/>
  <c r="AT27" i="34" s="1"/>
  <c r="AR27" i="34"/>
  <c r="AS27" i="34"/>
  <c r="AL28" i="34"/>
  <c r="AM28" i="34"/>
  <c r="AN28" i="34"/>
  <c r="AO28" i="34"/>
  <c r="AP28" i="34"/>
  <c r="AQ28" i="34"/>
  <c r="AT28" i="34" s="1"/>
  <c r="AR28" i="34"/>
  <c r="AS28" i="34"/>
  <c r="AL29" i="34"/>
  <c r="AM29" i="34"/>
  <c r="AN29" i="34"/>
  <c r="AO29" i="34"/>
  <c r="AP29" i="34"/>
  <c r="AQ29" i="34"/>
  <c r="AR29" i="34"/>
  <c r="AS29" i="34"/>
  <c r="AL30" i="34"/>
  <c r="AM30" i="34"/>
  <c r="AN30" i="34"/>
  <c r="AO30" i="34"/>
  <c r="AP30" i="34"/>
  <c r="AQ30" i="34"/>
  <c r="AR30" i="34"/>
  <c r="AS30" i="34"/>
  <c r="AT30" i="34" s="1"/>
  <c r="AL31" i="34"/>
  <c r="AM31" i="34"/>
  <c r="AN31" i="34"/>
  <c r="AO31" i="34"/>
  <c r="AP31" i="34"/>
  <c r="AQ31" i="34"/>
  <c r="AR31" i="34"/>
  <c r="AS31" i="34"/>
  <c r="AL32" i="34"/>
  <c r="AM32" i="34"/>
  <c r="AN32" i="34"/>
  <c r="AO32" i="34"/>
  <c r="AP32" i="34"/>
  <c r="AQ32" i="34"/>
  <c r="AR32" i="34"/>
  <c r="AS32" i="34"/>
  <c r="AT32" i="34" s="1"/>
  <c r="AL33" i="34"/>
  <c r="AM33" i="34"/>
  <c r="AN33" i="34"/>
  <c r="AO33" i="34"/>
  <c r="AP33" i="34"/>
  <c r="AQ33" i="34"/>
  <c r="AR33" i="34"/>
  <c r="AS33" i="34"/>
  <c r="AL34" i="34"/>
  <c r="AM34" i="34"/>
  <c r="AN34" i="34"/>
  <c r="AO34" i="34"/>
  <c r="AP34" i="34"/>
  <c r="AQ34" i="34"/>
  <c r="AR34" i="34"/>
  <c r="AS34" i="34"/>
  <c r="AT35" i="34"/>
  <c r="AL36" i="34"/>
  <c r="AM36" i="34"/>
  <c r="AN36" i="34"/>
  <c r="AO36" i="34"/>
  <c r="AP36" i="34"/>
  <c r="AT36" i="34" s="1"/>
  <c r="AQ36" i="34"/>
  <c r="AR36" i="34"/>
  <c r="AS36" i="34"/>
  <c r="AL37" i="34"/>
  <c r="AM37" i="34"/>
  <c r="AN37" i="34"/>
  <c r="AO37" i="34"/>
  <c r="AP37" i="34"/>
  <c r="AQ37" i="34"/>
  <c r="AR37" i="34"/>
  <c r="AS37" i="34"/>
  <c r="AL38" i="34"/>
  <c r="AM38" i="34"/>
  <c r="AN38" i="34"/>
  <c r="AO38" i="34"/>
  <c r="AP38" i="34"/>
  <c r="AQ38" i="34"/>
  <c r="AR38" i="34"/>
  <c r="AS38" i="34"/>
  <c r="AT38" i="34" s="1"/>
  <c r="B39" i="34"/>
  <c r="C39" i="34"/>
  <c r="D39" i="34"/>
  <c r="E39" i="34"/>
  <c r="F39" i="34"/>
  <c r="G39" i="34"/>
  <c r="H39" i="34"/>
  <c r="I39" i="34"/>
  <c r="K39" i="34"/>
  <c r="L39" i="34"/>
  <c r="M39" i="34"/>
  <c r="N39" i="34"/>
  <c r="O39" i="34"/>
  <c r="P39" i="34"/>
  <c r="Q39" i="34"/>
  <c r="R39" i="34"/>
  <c r="T39" i="34"/>
  <c r="U39" i="34"/>
  <c r="V39" i="34"/>
  <c r="W39" i="34"/>
  <c r="X39" i="34"/>
  <c r="Y39" i="34"/>
  <c r="Z39" i="34"/>
  <c r="AA39" i="34"/>
  <c r="AB39" i="34"/>
  <c r="AC39" i="34"/>
  <c r="AD39" i="34"/>
  <c r="AE39" i="34"/>
  <c r="AF39" i="34"/>
  <c r="AG39" i="34"/>
  <c r="AH39" i="34"/>
  <c r="AI39" i="34"/>
  <c r="AJ39" i="34"/>
  <c r="AL8" i="33"/>
  <c r="AM8" i="33"/>
  <c r="AN8" i="33"/>
  <c r="AO8" i="33"/>
  <c r="AP8" i="33"/>
  <c r="AQ8" i="33"/>
  <c r="AR8" i="33"/>
  <c r="AS8" i="33"/>
  <c r="AL9" i="33"/>
  <c r="AM9" i="33"/>
  <c r="AN9" i="33"/>
  <c r="AO9" i="33"/>
  <c r="AP9" i="33"/>
  <c r="AQ9" i="33"/>
  <c r="AR9" i="33"/>
  <c r="AS9" i="33"/>
  <c r="AT9" i="33" s="1"/>
  <c r="AL10" i="33"/>
  <c r="AM10" i="33"/>
  <c r="AN10" i="33"/>
  <c r="AO10" i="33"/>
  <c r="AP10" i="33"/>
  <c r="AQ10" i="33"/>
  <c r="AR10" i="33"/>
  <c r="AS10" i="33"/>
  <c r="AL11" i="33"/>
  <c r="AM11" i="33"/>
  <c r="AN11" i="33"/>
  <c r="AO11" i="33"/>
  <c r="AP11" i="33"/>
  <c r="AQ11" i="33"/>
  <c r="AR11" i="33"/>
  <c r="AS11" i="33"/>
  <c r="AL12" i="33"/>
  <c r="AM12" i="33"/>
  <c r="AN12" i="33"/>
  <c r="AO12" i="33"/>
  <c r="AP12" i="33"/>
  <c r="AQ12" i="33"/>
  <c r="AR12" i="33"/>
  <c r="AS12" i="33"/>
  <c r="J39" i="33"/>
  <c r="AL13" i="33"/>
  <c r="AM13" i="33"/>
  <c r="AN13" i="33"/>
  <c r="AO13" i="33"/>
  <c r="AP13" i="33"/>
  <c r="AQ13" i="33"/>
  <c r="AT13" i="33" s="1"/>
  <c r="AR13" i="33"/>
  <c r="AS13" i="33"/>
  <c r="AL14" i="33"/>
  <c r="AM14" i="33"/>
  <c r="AN14" i="33"/>
  <c r="AO14" i="33"/>
  <c r="AP14" i="33"/>
  <c r="AQ14" i="33"/>
  <c r="AR14" i="33"/>
  <c r="AS14" i="33"/>
  <c r="AL15" i="33"/>
  <c r="AM15" i="33"/>
  <c r="AN15" i="33"/>
  <c r="AO15" i="33"/>
  <c r="AP15" i="33"/>
  <c r="AT15" i="33" s="1"/>
  <c r="AQ15" i="33"/>
  <c r="AR15" i="33"/>
  <c r="AS15" i="33"/>
  <c r="AL16" i="33"/>
  <c r="AM16" i="33"/>
  <c r="AN16" i="33"/>
  <c r="AO16" i="33"/>
  <c r="AP16" i="33"/>
  <c r="AT16" i="33" s="1"/>
  <c r="AQ16" i="33"/>
  <c r="AR16" i="33"/>
  <c r="AS16" i="33"/>
  <c r="AL17" i="33"/>
  <c r="AM17" i="33"/>
  <c r="AN17" i="33"/>
  <c r="AO17" i="33"/>
  <c r="AP17" i="33"/>
  <c r="AQ17" i="33"/>
  <c r="AR17" i="33"/>
  <c r="AS17" i="33"/>
  <c r="AL18" i="33"/>
  <c r="AM18" i="33"/>
  <c r="AN18" i="33"/>
  <c r="AO18" i="33"/>
  <c r="AP18" i="33"/>
  <c r="AT18" i="33" s="1"/>
  <c r="AQ18" i="33"/>
  <c r="AR18" i="33"/>
  <c r="AS18" i="33"/>
  <c r="AL19" i="33"/>
  <c r="AM19" i="33"/>
  <c r="AN19" i="33"/>
  <c r="AO19" i="33"/>
  <c r="AP19" i="33"/>
  <c r="AQ19" i="33"/>
  <c r="AR19" i="33"/>
  <c r="AS19" i="33"/>
  <c r="AL20" i="33"/>
  <c r="AM20" i="33"/>
  <c r="AN20" i="33"/>
  <c r="AO20" i="33"/>
  <c r="AP20" i="33"/>
  <c r="AT20" i="33" s="1"/>
  <c r="AQ20" i="33"/>
  <c r="AR20" i="33"/>
  <c r="AS20" i="33"/>
  <c r="AL21" i="33"/>
  <c r="AM21" i="33"/>
  <c r="AN21" i="33"/>
  <c r="AO21" i="33"/>
  <c r="AP21" i="33"/>
  <c r="AT21" i="33" s="1"/>
  <c r="AQ21" i="33"/>
  <c r="AR21" i="33"/>
  <c r="AS21" i="33"/>
  <c r="AL22" i="33"/>
  <c r="AM22" i="33"/>
  <c r="AN22" i="33"/>
  <c r="AO22" i="33"/>
  <c r="AP22" i="33"/>
  <c r="AQ22" i="33"/>
  <c r="AR22" i="33"/>
  <c r="AS22" i="33"/>
  <c r="AL23" i="33"/>
  <c r="AM23" i="33"/>
  <c r="AN23" i="33"/>
  <c r="AO23" i="33"/>
  <c r="AP23" i="33"/>
  <c r="AQ23" i="33"/>
  <c r="AR23" i="33"/>
  <c r="AS23" i="33"/>
  <c r="AB39" i="33"/>
  <c r="AL24" i="33"/>
  <c r="AM24" i="33"/>
  <c r="AN24" i="33"/>
  <c r="AO24" i="33"/>
  <c r="AP24" i="33"/>
  <c r="AQ24" i="33"/>
  <c r="AR24" i="33"/>
  <c r="AS24" i="33"/>
  <c r="AT24" i="33" s="1"/>
  <c r="AK39" i="33"/>
  <c r="AL25" i="33"/>
  <c r="AM25" i="33"/>
  <c r="AN25" i="33"/>
  <c r="AO25" i="33"/>
  <c r="AP25" i="33"/>
  <c r="AQ25" i="33"/>
  <c r="AR25" i="33"/>
  <c r="AL26" i="33"/>
  <c r="AM26" i="33"/>
  <c r="AN26" i="33"/>
  <c r="AO26" i="33"/>
  <c r="AP26" i="33"/>
  <c r="AQ26" i="33"/>
  <c r="AR26" i="33"/>
  <c r="AS26" i="33"/>
  <c r="AL27" i="33"/>
  <c r="AM27" i="33"/>
  <c r="AN27" i="33"/>
  <c r="AO27" i="33"/>
  <c r="AP27" i="33"/>
  <c r="AQ27" i="33"/>
  <c r="AR27" i="33"/>
  <c r="AS27" i="33"/>
  <c r="AL28" i="33"/>
  <c r="AM28" i="33"/>
  <c r="AN28" i="33"/>
  <c r="AO28" i="33"/>
  <c r="AP28" i="33"/>
  <c r="AQ28" i="33"/>
  <c r="AR28" i="33"/>
  <c r="AS28" i="33"/>
  <c r="AT28" i="33" s="1"/>
  <c r="AL29" i="33"/>
  <c r="AM29" i="33"/>
  <c r="AN29" i="33"/>
  <c r="AO29" i="33"/>
  <c r="AP29" i="33"/>
  <c r="AQ29" i="33"/>
  <c r="AR29" i="33"/>
  <c r="AS29" i="33"/>
  <c r="AT29" i="33" s="1"/>
  <c r="AL30" i="33"/>
  <c r="AM30" i="33"/>
  <c r="AN30" i="33"/>
  <c r="AO30" i="33"/>
  <c r="AP30" i="33"/>
  <c r="AQ30" i="33"/>
  <c r="AR30" i="33"/>
  <c r="AS30" i="33"/>
  <c r="AL31" i="33"/>
  <c r="AM31" i="33"/>
  <c r="AN31" i="33"/>
  <c r="AO31" i="33"/>
  <c r="AP31" i="33"/>
  <c r="AQ31" i="33"/>
  <c r="AR31" i="33"/>
  <c r="AS31" i="33"/>
  <c r="AL32" i="33"/>
  <c r="AM32" i="33"/>
  <c r="AN32" i="33"/>
  <c r="AO32" i="33"/>
  <c r="AP32" i="33"/>
  <c r="AQ32" i="33"/>
  <c r="AR32" i="33"/>
  <c r="AS32" i="33"/>
  <c r="AL33" i="33"/>
  <c r="AM33" i="33"/>
  <c r="AN33" i="33"/>
  <c r="AO33" i="33"/>
  <c r="AP33" i="33"/>
  <c r="AQ33" i="33"/>
  <c r="AR33" i="33"/>
  <c r="AS33" i="33"/>
  <c r="AL34" i="33"/>
  <c r="AM34" i="33"/>
  <c r="AN34" i="33"/>
  <c r="AO34" i="33"/>
  <c r="AP34" i="33"/>
  <c r="AQ34" i="33"/>
  <c r="AR34" i="33"/>
  <c r="AS34" i="33"/>
  <c r="AT34" i="33" s="1"/>
  <c r="AT35" i="33"/>
  <c r="AL36" i="33"/>
  <c r="AM36" i="33"/>
  <c r="AM39" i="33" s="1"/>
  <c r="AN36" i="33"/>
  <c r="AO36" i="33"/>
  <c r="AP36" i="33"/>
  <c r="AQ36" i="33"/>
  <c r="AT36" i="33" s="1"/>
  <c r="AR36" i="33"/>
  <c r="AS36" i="33"/>
  <c r="AL37" i="33"/>
  <c r="AM37" i="33"/>
  <c r="AN37" i="33"/>
  <c r="AO37" i="33"/>
  <c r="AP37" i="33"/>
  <c r="AQ37" i="33"/>
  <c r="AR37" i="33"/>
  <c r="AS37" i="33"/>
  <c r="AL38" i="33"/>
  <c r="AM38" i="33"/>
  <c r="AN38" i="33"/>
  <c r="AO38" i="33"/>
  <c r="AP38" i="33"/>
  <c r="AQ38" i="33"/>
  <c r="AR38" i="33"/>
  <c r="AS38" i="33"/>
  <c r="B39" i="33"/>
  <c r="C39" i="33"/>
  <c r="D39" i="33"/>
  <c r="E39" i="33"/>
  <c r="F39" i="33"/>
  <c r="G39" i="33"/>
  <c r="H39" i="33"/>
  <c r="I39" i="33"/>
  <c r="K39" i="33"/>
  <c r="L39" i="33"/>
  <c r="M39" i="33"/>
  <c r="N39" i="33"/>
  <c r="O39" i="33"/>
  <c r="P39" i="33"/>
  <c r="Q39" i="33"/>
  <c r="R39" i="33"/>
  <c r="T39" i="33"/>
  <c r="U39" i="33"/>
  <c r="V39" i="33"/>
  <c r="W39" i="33"/>
  <c r="X39" i="33"/>
  <c r="Y39" i="33"/>
  <c r="Z39" i="33"/>
  <c r="AA39" i="33"/>
  <c r="AC39" i="33"/>
  <c r="AD39" i="33"/>
  <c r="AE39" i="33"/>
  <c r="AF39" i="33"/>
  <c r="AG39" i="33"/>
  <c r="AH39" i="33"/>
  <c r="AI39" i="33"/>
  <c r="AJ39" i="33"/>
  <c r="AL9" i="32"/>
  <c r="AM9" i="32"/>
  <c r="AN9" i="32"/>
  <c r="AO9" i="32"/>
  <c r="AP9" i="32"/>
  <c r="AQ9" i="32"/>
  <c r="AR9" i="32"/>
  <c r="AS9" i="32"/>
  <c r="AL11" i="32"/>
  <c r="AM11" i="32"/>
  <c r="AN11" i="32"/>
  <c r="AO11" i="32"/>
  <c r="AP11" i="32"/>
  <c r="AQ11" i="32"/>
  <c r="AR11" i="32"/>
  <c r="AS11" i="32"/>
  <c r="AM12" i="32"/>
  <c r="AM14" i="32"/>
  <c r="AP14" i="32"/>
  <c r="AQ14" i="32"/>
  <c r="AR14" i="32"/>
  <c r="AL15" i="32"/>
  <c r="AM15" i="32"/>
  <c r="AN15" i="32"/>
  <c r="AO15" i="32"/>
  <c r="AP15" i="32"/>
  <c r="AQ15" i="32"/>
  <c r="AR15" i="32"/>
  <c r="AS15" i="32"/>
  <c r="AL16" i="32"/>
  <c r="AM16" i="32"/>
  <c r="AN16" i="32"/>
  <c r="AO16" i="32"/>
  <c r="AP16" i="32"/>
  <c r="AQ16" i="32"/>
  <c r="AT16" i="32" s="1"/>
  <c r="AR16" i="32"/>
  <c r="AS16" i="32"/>
  <c r="AL17" i="32"/>
  <c r="AM17" i="32"/>
  <c r="AN17" i="32"/>
  <c r="AO17" i="32"/>
  <c r="AP17" i="32"/>
  <c r="AQ17" i="32"/>
  <c r="AR17" i="32"/>
  <c r="AS17" i="32"/>
  <c r="AL18" i="32"/>
  <c r="AM18" i="32"/>
  <c r="AN18" i="32"/>
  <c r="AO18" i="32"/>
  <c r="AP18" i="32"/>
  <c r="AQ18" i="32"/>
  <c r="AT18" i="32" s="1"/>
  <c r="AR18" i="32"/>
  <c r="AS18" i="32"/>
  <c r="AL19" i="32"/>
  <c r="AM19" i="32"/>
  <c r="AN19" i="32"/>
  <c r="AO19" i="32"/>
  <c r="AP19" i="32"/>
  <c r="AQ19" i="32"/>
  <c r="AR19" i="32"/>
  <c r="AS19" i="32"/>
  <c r="AL20" i="32"/>
  <c r="AM20" i="32"/>
  <c r="AN20" i="32"/>
  <c r="AO20" i="32"/>
  <c r="AP20" i="32"/>
  <c r="AQ20" i="32"/>
  <c r="AR20" i="32"/>
  <c r="AS20" i="32"/>
  <c r="AP21" i="32"/>
  <c r="AQ21" i="32"/>
  <c r="AR21" i="32"/>
  <c r="AL22" i="32"/>
  <c r="AM22" i="32"/>
  <c r="AN22" i="32"/>
  <c r="AO22" i="32"/>
  <c r="AP22" i="32"/>
  <c r="AQ22" i="32"/>
  <c r="AS22" i="32"/>
  <c r="AL23" i="32"/>
  <c r="AM23" i="32"/>
  <c r="AN23" i="32"/>
  <c r="AO23" i="32"/>
  <c r="AP23" i="32"/>
  <c r="AQ23" i="32"/>
  <c r="AR23" i="32"/>
  <c r="AS23" i="32"/>
  <c r="AL24" i="32"/>
  <c r="AM24" i="32"/>
  <c r="AN24" i="32"/>
  <c r="AO24" i="32"/>
  <c r="AP24" i="32"/>
  <c r="AQ24" i="32"/>
  <c r="AR24" i="32"/>
  <c r="AS24" i="32"/>
  <c r="AL25" i="32"/>
  <c r="AM25" i="32"/>
  <c r="AN25" i="32"/>
  <c r="AO25" i="32"/>
  <c r="AP25" i="32"/>
  <c r="AQ25" i="32"/>
  <c r="AR25" i="32"/>
  <c r="AS25" i="32"/>
  <c r="AL26" i="32"/>
  <c r="AM26" i="32"/>
  <c r="AN26" i="32"/>
  <c r="AO26" i="32"/>
  <c r="AP26" i="32"/>
  <c r="AQ26" i="32"/>
  <c r="AR26" i="32"/>
  <c r="AS26" i="32"/>
  <c r="AL27" i="32"/>
  <c r="AM27" i="32"/>
  <c r="AN27" i="32"/>
  <c r="AN39" i="32" s="1"/>
  <c r="AO27" i="32"/>
  <c r="AP27" i="32"/>
  <c r="AQ27" i="32"/>
  <c r="AR27" i="32"/>
  <c r="AL28" i="32"/>
  <c r="AM28" i="32"/>
  <c r="AN28" i="32"/>
  <c r="AO28" i="32"/>
  <c r="AP28" i="32"/>
  <c r="AQ28" i="32"/>
  <c r="AR28" i="32"/>
  <c r="AS28" i="32"/>
  <c r="AB39" i="32"/>
  <c r="AT35" i="32"/>
  <c r="B39" i="32"/>
  <c r="C39" i="32"/>
  <c r="D39" i="32"/>
  <c r="E39" i="32"/>
  <c r="F39" i="32"/>
  <c r="G39" i="32"/>
  <c r="H39" i="32"/>
  <c r="I39" i="32"/>
  <c r="K39" i="32"/>
  <c r="L39" i="32"/>
  <c r="M39" i="32"/>
  <c r="N39" i="32"/>
  <c r="O39" i="32"/>
  <c r="P39" i="32"/>
  <c r="Q39" i="32"/>
  <c r="R39" i="32"/>
  <c r="T39" i="32"/>
  <c r="U39" i="32"/>
  <c r="V39" i="32"/>
  <c r="W39" i="32"/>
  <c r="X39" i="32"/>
  <c r="Y39" i="32"/>
  <c r="Z39" i="32"/>
  <c r="AA39" i="32"/>
  <c r="AC39" i="32"/>
  <c r="AD39" i="32"/>
  <c r="AE39" i="32"/>
  <c r="AF39" i="32"/>
  <c r="AG39" i="32"/>
  <c r="AH39" i="32"/>
  <c r="AI39" i="32"/>
  <c r="AJ39" i="32"/>
  <c r="AL8" i="31"/>
  <c r="AM8" i="31"/>
  <c r="AN8" i="31"/>
  <c r="AO8" i="31"/>
  <c r="AP8" i="31"/>
  <c r="AQ8" i="31"/>
  <c r="AT8" i="31" s="1"/>
  <c r="AR8" i="31"/>
  <c r="AS8" i="31"/>
  <c r="AL9" i="31"/>
  <c r="AM9" i="31"/>
  <c r="AN9" i="31"/>
  <c r="AO9" i="31"/>
  <c r="AP9" i="31"/>
  <c r="AQ9" i="31"/>
  <c r="AR9" i="31"/>
  <c r="AS9" i="31"/>
  <c r="AL10" i="31"/>
  <c r="AM10" i="31"/>
  <c r="AN10" i="31"/>
  <c r="AO10" i="31"/>
  <c r="AP10" i="31"/>
  <c r="AQ10" i="31"/>
  <c r="AR10" i="31"/>
  <c r="AS10" i="31"/>
  <c r="AB39" i="31"/>
  <c r="AL11" i="31"/>
  <c r="AM11" i="31"/>
  <c r="AN11" i="31"/>
  <c r="AO11" i="31"/>
  <c r="AP11" i="31"/>
  <c r="AQ11" i="31"/>
  <c r="AR11" i="31"/>
  <c r="AS11" i="31"/>
  <c r="AL12" i="31"/>
  <c r="AM12" i="31"/>
  <c r="AN12" i="31"/>
  <c r="AO12" i="31"/>
  <c r="AP12" i="31"/>
  <c r="AQ12" i="31"/>
  <c r="AR12" i="31"/>
  <c r="AS12" i="31"/>
  <c r="AL13" i="31"/>
  <c r="AM13" i="31"/>
  <c r="AN13" i="31"/>
  <c r="AO13" i="31"/>
  <c r="AP13" i="31"/>
  <c r="AQ13" i="31"/>
  <c r="AR13" i="31"/>
  <c r="AS13" i="31"/>
  <c r="AM14" i="31"/>
  <c r="AP14" i="31"/>
  <c r="AQ14" i="31"/>
  <c r="AR14" i="31"/>
  <c r="AT14" i="31" s="1"/>
  <c r="AS14" i="31"/>
  <c r="AM15" i="31"/>
  <c r="AP15" i="31"/>
  <c r="AQ15" i="31"/>
  <c r="AR15" i="31"/>
  <c r="AM16" i="31"/>
  <c r="AP16" i="31"/>
  <c r="AQ16" i="31"/>
  <c r="AT16" i="31" s="1"/>
  <c r="AR16" i="31"/>
  <c r="AM17" i="31"/>
  <c r="AP17" i="31"/>
  <c r="AQ17" i="31"/>
  <c r="AT17" i="31" s="1"/>
  <c r="AR17" i="31"/>
  <c r="AM18" i="31"/>
  <c r="AP18" i="31"/>
  <c r="AQ18" i="31"/>
  <c r="AR18" i="31"/>
  <c r="AM19" i="31"/>
  <c r="AP19" i="31"/>
  <c r="AQ19" i="31"/>
  <c r="AT19" i="31" s="1"/>
  <c r="AR19" i="31"/>
  <c r="AM20" i="31"/>
  <c r="AP20" i="31"/>
  <c r="AQ20" i="31"/>
  <c r="AT20" i="31" s="1"/>
  <c r="AR20" i="31"/>
  <c r="AM21" i="31"/>
  <c r="AP21" i="31"/>
  <c r="AQ21" i="31"/>
  <c r="AT21" i="31" s="1"/>
  <c r="AR21" i="31"/>
  <c r="AM22" i="31"/>
  <c r="AP22" i="31"/>
  <c r="AQ22" i="31"/>
  <c r="AT22" i="31" s="1"/>
  <c r="AR22" i="31"/>
  <c r="AM23" i="31"/>
  <c r="AP23" i="31"/>
  <c r="AQ23" i="31"/>
  <c r="AR23" i="31"/>
  <c r="AM24" i="31"/>
  <c r="AP24" i="31"/>
  <c r="AQ24" i="31"/>
  <c r="AT24" i="31" s="1"/>
  <c r="AR24" i="31"/>
  <c r="AM25" i="31"/>
  <c r="AP25" i="31"/>
  <c r="AQ25" i="31"/>
  <c r="AT25" i="31" s="1"/>
  <c r="AR25" i="31"/>
  <c r="AM26" i="31"/>
  <c r="AP26" i="31"/>
  <c r="AQ26" i="31"/>
  <c r="AR26" i="31"/>
  <c r="AM27" i="31"/>
  <c r="AP27" i="31"/>
  <c r="AQ27" i="31"/>
  <c r="AT27" i="31" s="1"/>
  <c r="AR27" i="31"/>
  <c r="AM28" i="31"/>
  <c r="AM29" i="31"/>
  <c r="AM30" i="31"/>
  <c r="AM31" i="31"/>
  <c r="AM32" i="31"/>
  <c r="AM33" i="31"/>
  <c r="AM34" i="31"/>
  <c r="AM35" i="31"/>
  <c r="AM36" i="31"/>
  <c r="AP36" i="31"/>
  <c r="AQ36" i="31"/>
  <c r="AR36" i="31"/>
  <c r="AM37" i="31"/>
  <c r="AP37" i="31"/>
  <c r="AQ37" i="31"/>
  <c r="AR37" i="31"/>
  <c r="C39" i="31"/>
  <c r="F39" i="31"/>
  <c r="G39" i="31"/>
  <c r="H39" i="31"/>
  <c r="K39" i="31"/>
  <c r="L39" i="31"/>
  <c r="M39" i="31"/>
  <c r="N39" i="31"/>
  <c r="O39" i="31"/>
  <c r="P39" i="31"/>
  <c r="Q39" i="31"/>
  <c r="R39" i="31"/>
  <c r="T39" i="31"/>
  <c r="U39" i="31"/>
  <c r="V39" i="31"/>
  <c r="W39" i="31"/>
  <c r="X39" i="31"/>
  <c r="Y39" i="31"/>
  <c r="Z39" i="31"/>
  <c r="AA39" i="31"/>
  <c r="AD39" i="31"/>
  <c r="AG39" i="31"/>
  <c r="AH39" i="31"/>
  <c r="AI39" i="31"/>
  <c r="AL8" i="30"/>
  <c r="AM8" i="30"/>
  <c r="AN8" i="30"/>
  <c r="AO8" i="30"/>
  <c r="AP8" i="30"/>
  <c r="AQ8" i="30"/>
  <c r="AR8" i="30"/>
  <c r="AS8" i="30"/>
  <c r="AL9" i="30"/>
  <c r="AM9" i="30"/>
  <c r="AN9" i="30"/>
  <c r="AO9" i="30"/>
  <c r="AP9" i="30"/>
  <c r="AQ9" i="30"/>
  <c r="AR9" i="30"/>
  <c r="AS9" i="30"/>
  <c r="AL10" i="30"/>
  <c r="AM10" i="30"/>
  <c r="AN10" i="30"/>
  <c r="AO10" i="30"/>
  <c r="AP10" i="30"/>
  <c r="AQ10" i="30"/>
  <c r="AR10" i="30"/>
  <c r="AS10" i="30"/>
  <c r="AL11" i="30"/>
  <c r="AM11" i="30"/>
  <c r="AN11" i="30"/>
  <c r="AO11" i="30"/>
  <c r="AP11" i="30"/>
  <c r="AQ11" i="30"/>
  <c r="AR11" i="30"/>
  <c r="AS11" i="30"/>
  <c r="AL12" i="30"/>
  <c r="AM12" i="30"/>
  <c r="AN12" i="30"/>
  <c r="AO12" i="30"/>
  <c r="AP12" i="30"/>
  <c r="AQ12" i="30"/>
  <c r="AT12" i="30" s="1"/>
  <c r="AR12" i="30"/>
  <c r="AS12" i="30"/>
  <c r="AL13" i="30"/>
  <c r="AM13" i="30"/>
  <c r="AN13" i="30"/>
  <c r="AO13" i="30"/>
  <c r="AP13" i="30"/>
  <c r="AQ13" i="30"/>
  <c r="AT13" i="30" s="1"/>
  <c r="AR13" i="30"/>
  <c r="AS13" i="30"/>
  <c r="AL14" i="30"/>
  <c r="AM14" i="30"/>
  <c r="AN14" i="30"/>
  <c r="AO14" i="30"/>
  <c r="AP14" i="30"/>
  <c r="AQ14" i="30"/>
  <c r="AR14" i="30"/>
  <c r="AS14" i="30"/>
  <c r="AL15" i="30"/>
  <c r="AM15" i="30"/>
  <c r="AN15" i="30"/>
  <c r="AO15" i="30"/>
  <c r="AP15" i="30"/>
  <c r="AQ15" i="30"/>
  <c r="AT15" i="30" s="1"/>
  <c r="AR15" i="30"/>
  <c r="AS15" i="30"/>
  <c r="AL16" i="30"/>
  <c r="AM16" i="30"/>
  <c r="AN16" i="30"/>
  <c r="AO16" i="30"/>
  <c r="AP16" i="30"/>
  <c r="AQ16" i="30"/>
  <c r="AT16" i="30" s="1"/>
  <c r="AR16" i="30"/>
  <c r="AS16" i="30"/>
  <c r="AL17" i="30"/>
  <c r="AM17" i="30"/>
  <c r="AN17" i="30"/>
  <c r="AO17" i="30"/>
  <c r="AP17" i="30"/>
  <c r="AQ17" i="30"/>
  <c r="AR17" i="30"/>
  <c r="AS17" i="30"/>
  <c r="AL18" i="30"/>
  <c r="AM18" i="30"/>
  <c r="AN18" i="30"/>
  <c r="AO18" i="30"/>
  <c r="AP18" i="30"/>
  <c r="AQ18" i="30"/>
  <c r="AR18" i="30"/>
  <c r="AS18" i="30"/>
  <c r="AL19" i="30"/>
  <c r="AM19" i="30"/>
  <c r="AN19" i="30"/>
  <c r="AO19" i="30"/>
  <c r="AP19" i="30"/>
  <c r="AQ19" i="30"/>
  <c r="AR19" i="30"/>
  <c r="AS19" i="30"/>
  <c r="AT19" i="30"/>
  <c r="AL20" i="30"/>
  <c r="AM20" i="30"/>
  <c r="AN20" i="30"/>
  <c r="AO20" i="30"/>
  <c r="AP20" i="30"/>
  <c r="AQ20" i="30"/>
  <c r="AR20" i="30"/>
  <c r="AS20" i="30"/>
  <c r="AL21" i="30"/>
  <c r="AM21" i="30"/>
  <c r="AN21" i="30"/>
  <c r="AO21" i="30"/>
  <c r="AP21" i="30"/>
  <c r="AQ21" i="30"/>
  <c r="AR21" i="30"/>
  <c r="AS21" i="30"/>
  <c r="AL22" i="30"/>
  <c r="AM22" i="30"/>
  <c r="AN22" i="30"/>
  <c r="AO22" i="30"/>
  <c r="AP22" i="30"/>
  <c r="AQ22" i="30"/>
  <c r="AR22" i="30"/>
  <c r="AS22" i="30"/>
  <c r="AT22" i="30" s="1"/>
  <c r="AL23" i="30"/>
  <c r="AM23" i="30"/>
  <c r="AN23" i="30"/>
  <c r="AO23" i="30"/>
  <c r="AP23" i="30"/>
  <c r="AQ23" i="30"/>
  <c r="AR23" i="30"/>
  <c r="AS23" i="30"/>
  <c r="AL24" i="30"/>
  <c r="AM24" i="30"/>
  <c r="AN24" i="30"/>
  <c r="AO24" i="30"/>
  <c r="AP24" i="30"/>
  <c r="AQ24" i="30"/>
  <c r="AR24" i="30"/>
  <c r="AS24" i="30"/>
  <c r="AL25" i="30"/>
  <c r="AM25" i="30"/>
  <c r="AN25" i="30"/>
  <c r="AO25" i="30"/>
  <c r="AP25" i="30"/>
  <c r="AQ25" i="30"/>
  <c r="AR25" i="30"/>
  <c r="AS25" i="30"/>
  <c r="AL26" i="30"/>
  <c r="AM26" i="30"/>
  <c r="AN26" i="30"/>
  <c r="AO26" i="30"/>
  <c r="AP26" i="30"/>
  <c r="AQ26" i="30"/>
  <c r="AR26" i="30"/>
  <c r="AT26" i="30" s="1"/>
  <c r="AS26" i="30"/>
  <c r="AL27" i="30"/>
  <c r="AM27" i="30"/>
  <c r="AN27" i="30"/>
  <c r="AO27" i="30"/>
  <c r="AP27" i="30"/>
  <c r="AQ27" i="30"/>
  <c r="AR27" i="30"/>
  <c r="AS27" i="30"/>
  <c r="AL28" i="30"/>
  <c r="AM28" i="30"/>
  <c r="AN28" i="30"/>
  <c r="AO28" i="30"/>
  <c r="AP28" i="30"/>
  <c r="AQ28" i="30"/>
  <c r="AR28" i="30"/>
  <c r="AS28" i="30"/>
  <c r="AL29" i="30"/>
  <c r="AM29" i="30"/>
  <c r="AN29" i="30"/>
  <c r="AO29" i="30"/>
  <c r="AP29" i="30"/>
  <c r="AQ29" i="30"/>
  <c r="AR29" i="30"/>
  <c r="AS29" i="30"/>
  <c r="AL30" i="30"/>
  <c r="AM30" i="30"/>
  <c r="AN30" i="30"/>
  <c r="AO30" i="30"/>
  <c r="AP30" i="30"/>
  <c r="AQ30" i="30"/>
  <c r="AR30" i="30"/>
  <c r="AS30" i="30"/>
  <c r="AK39" i="30"/>
  <c r="AL31" i="30"/>
  <c r="AM31" i="30"/>
  <c r="AN31" i="30"/>
  <c r="AO31" i="30"/>
  <c r="AP31" i="30"/>
  <c r="AT31" i="30" s="1"/>
  <c r="AQ31" i="30"/>
  <c r="AR31" i="30"/>
  <c r="AS31" i="30"/>
  <c r="AL32" i="30"/>
  <c r="AM32" i="30"/>
  <c r="AN32" i="30"/>
  <c r="AO32" i="30"/>
  <c r="AP32" i="30"/>
  <c r="AQ32" i="30"/>
  <c r="AR32" i="30"/>
  <c r="AS32" i="30"/>
  <c r="AL33" i="30"/>
  <c r="AM33" i="30"/>
  <c r="AN33" i="30"/>
  <c r="AO33" i="30"/>
  <c r="AP33" i="30"/>
  <c r="AT33" i="30" s="1"/>
  <c r="AQ33" i="30"/>
  <c r="AR33" i="30"/>
  <c r="AS33" i="30"/>
  <c r="AL34" i="30"/>
  <c r="AM34" i="30"/>
  <c r="AN34" i="30"/>
  <c r="AO34" i="30"/>
  <c r="AP34" i="30"/>
  <c r="AQ34" i="30"/>
  <c r="AR34" i="30"/>
  <c r="AS34" i="30"/>
  <c r="AL35" i="30"/>
  <c r="AM35" i="30"/>
  <c r="AN35" i="30"/>
  <c r="AO35" i="30"/>
  <c r="AP35" i="30"/>
  <c r="AQ35" i="30"/>
  <c r="AR35" i="30"/>
  <c r="AS35" i="30"/>
  <c r="AL36" i="30"/>
  <c r="AM36" i="30"/>
  <c r="AN36" i="30"/>
  <c r="AO36" i="30"/>
  <c r="AP36" i="30"/>
  <c r="AQ36" i="30"/>
  <c r="AR36" i="30"/>
  <c r="AS36" i="30"/>
  <c r="AL37" i="30"/>
  <c r="AM37" i="30"/>
  <c r="AN37" i="30"/>
  <c r="AO37" i="30"/>
  <c r="AP37" i="30"/>
  <c r="AQ37" i="30"/>
  <c r="AR37" i="30"/>
  <c r="AS37" i="30"/>
  <c r="AL8" i="29"/>
  <c r="AM8" i="29"/>
  <c r="AN8" i="29"/>
  <c r="AO8" i="29"/>
  <c r="AP8" i="29"/>
  <c r="AQ8" i="29"/>
  <c r="AR8" i="29"/>
  <c r="AS8" i="29"/>
  <c r="AL9" i="29"/>
  <c r="AM9" i="29"/>
  <c r="AN9" i="29"/>
  <c r="AO9" i="29"/>
  <c r="AP9" i="29"/>
  <c r="AQ9" i="29"/>
  <c r="AR9" i="29"/>
  <c r="AS9" i="29"/>
  <c r="AT9" i="29" s="1"/>
  <c r="AL10" i="29"/>
  <c r="AM10" i="29"/>
  <c r="AN10" i="29"/>
  <c r="AO10" i="29"/>
  <c r="AP10" i="29"/>
  <c r="AQ10" i="29"/>
  <c r="AR10" i="29"/>
  <c r="AS10" i="29"/>
  <c r="AL11" i="29"/>
  <c r="AM11" i="29"/>
  <c r="AN11" i="29"/>
  <c r="AO11" i="29"/>
  <c r="AP11" i="29"/>
  <c r="AQ11" i="29"/>
  <c r="AR11" i="29"/>
  <c r="AS11" i="29"/>
  <c r="AT11" i="29" s="1"/>
  <c r="AL12" i="29"/>
  <c r="AM12" i="29"/>
  <c r="AN12" i="29"/>
  <c r="AO12" i="29"/>
  <c r="AP12" i="29"/>
  <c r="AQ12" i="29"/>
  <c r="AR12" i="29"/>
  <c r="AS12" i="29"/>
  <c r="AL13" i="29"/>
  <c r="AM13" i="29"/>
  <c r="AN13" i="29"/>
  <c r="AO13" i="29"/>
  <c r="AP13" i="29"/>
  <c r="AQ13" i="29"/>
  <c r="AR13" i="29"/>
  <c r="AS13" i="29"/>
  <c r="AL14" i="29"/>
  <c r="AM14" i="29"/>
  <c r="AN14" i="29"/>
  <c r="AO14" i="29"/>
  <c r="AP14" i="29"/>
  <c r="AQ14" i="29"/>
  <c r="AR14" i="29"/>
  <c r="AS14" i="29"/>
  <c r="AL15" i="29"/>
  <c r="AM15" i="29"/>
  <c r="AN15" i="29"/>
  <c r="AO15" i="29"/>
  <c r="AP15" i="29"/>
  <c r="AQ15" i="29"/>
  <c r="AR15" i="29"/>
  <c r="AS15" i="29"/>
  <c r="AL16" i="29"/>
  <c r="AM16" i="29"/>
  <c r="AN16" i="29"/>
  <c r="AO16" i="29"/>
  <c r="AP16" i="29"/>
  <c r="AQ16" i="29"/>
  <c r="AR16" i="29"/>
  <c r="AS16" i="29"/>
  <c r="AT16" i="29" s="1"/>
  <c r="AL17" i="29"/>
  <c r="AM17" i="29"/>
  <c r="AN17" i="29"/>
  <c r="AO17" i="29"/>
  <c r="AP17" i="29"/>
  <c r="AQ17" i="29"/>
  <c r="AR17" i="29"/>
  <c r="AS17" i="29"/>
  <c r="AL18" i="29"/>
  <c r="AM18" i="29"/>
  <c r="AN18" i="29"/>
  <c r="AO18" i="29"/>
  <c r="AP18" i="29"/>
  <c r="AQ18" i="29"/>
  <c r="AR18" i="29"/>
  <c r="AS18" i="29"/>
  <c r="AL19" i="29"/>
  <c r="AM19" i="29"/>
  <c r="AN19" i="29"/>
  <c r="AO19" i="29"/>
  <c r="AP19" i="29"/>
  <c r="AQ19" i="29"/>
  <c r="AR19" i="29"/>
  <c r="AS19" i="29"/>
  <c r="AT19" i="29" s="1"/>
  <c r="S39" i="29"/>
  <c r="AL20" i="29"/>
  <c r="AM20" i="29"/>
  <c r="AN20" i="29"/>
  <c r="AO20" i="29"/>
  <c r="AP20" i="29"/>
  <c r="AQ20" i="29"/>
  <c r="AR20" i="29"/>
  <c r="AS20" i="29"/>
  <c r="AL21" i="29"/>
  <c r="AM21" i="29"/>
  <c r="AN21" i="29"/>
  <c r="AO21" i="29"/>
  <c r="AP21" i="29"/>
  <c r="AQ21" i="29"/>
  <c r="AR21" i="29"/>
  <c r="AS21" i="29"/>
  <c r="AL22" i="29"/>
  <c r="AM22" i="29"/>
  <c r="AN22" i="29"/>
  <c r="AO22" i="29"/>
  <c r="AP22" i="29"/>
  <c r="AQ22" i="29"/>
  <c r="AR22" i="29"/>
  <c r="AS22" i="29"/>
  <c r="AL23" i="29"/>
  <c r="AM23" i="29"/>
  <c r="AN23" i="29"/>
  <c r="AO23" i="29"/>
  <c r="AP23" i="29"/>
  <c r="AQ23" i="29"/>
  <c r="AR23" i="29"/>
  <c r="AS23" i="29"/>
  <c r="AL24" i="29"/>
  <c r="AM24" i="29"/>
  <c r="AN24" i="29"/>
  <c r="AO24" i="29"/>
  <c r="AP24" i="29"/>
  <c r="AQ24" i="29"/>
  <c r="AR24" i="29"/>
  <c r="AS24" i="29"/>
  <c r="AL25" i="29"/>
  <c r="AM25" i="29"/>
  <c r="AN25" i="29"/>
  <c r="AO25" i="29"/>
  <c r="AP25" i="29"/>
  <c r="AQ25" i="29"/>
  <c r="AR25" i="29"/>
  <c r="AS25" i="29"/>
  <c r="AL26" i="29"/>
  <c r="AM26" i="29"/>
  <c r="AN26" i="29"/>
  <c r="AO26" i="29"/>
  <c r="AP26" i="29"/>
  <c r="AQ26" i="29"/>
  <c r="AT26" i="29" s="1"/>
  <c r="AR26" i="29"/>
  <c r="AS26" i="29"/>
  <c r="AL27" i="29"/>
  <c r="AM27" i="29"/>
  <c r="AN27" i="29"/>
  <c r="AO27" i="29"/>
  <c r="AP27" i="29"/>
  <c r="AQ27" i="29"/>
  <c r="AR27" i="29"/>
  <c r="AS27" i="29"/>
  <c r="AL28" i="29"/>
  <c r="AM28" i="29"/>
  <c r="AN28" i="29"/>
  <c r="AO28" i="29"/>
  <c r="AP28" i="29"/>
  <c r="AQ28" i="29"/>
  <c r="AR28" i="29"/>
  <c r="AS28" i="29"/>
  <c r="AL29" i="29"/>
  <c r="AM29" i="29"/>
  <c r="AN29" i="29"/>
  <c r="AO29" i="29"/>
  <c r="AP29" i="29"/>
  <c r="AQ29" i="29"/>
  <c r="AR29" i="29"/>
  <c r="AS29" i="29"/>
  <c r="AL30" i="29"/>
  <c r="AM30" i="29"/>
  <c r="AN30" i="29"/>
  <c r="AO30" i="29"/>
  <c r="AP30" i="29"/>
  <c r="AQ30" i="29"/>
  <c r="AR30" i="29"/>
  <c r="AS30" i="29"/>
  <c r="AL31" i="29"/>
  <c r="AM31" i="29"/>
  <c r="AN31" i="29"/>
  <c r="AO31" i="29"/>
  <c r="AP31" i="29"/>
  <c r="AQ31" i="29"/>
  <c r="AR31" i="29"/>
  <c r="AS31" i="29"/>
  <c r="AL32" i="29"/>
  <c r="AM32" i="29"/>
  <c r="AN32" i="29"/>
  <c r="AO32" i="29"/>
  <c r="AP32" i="29"/>
  <c r="AQ32" i="29"/>
  <c r="AR32" i="29"/>
  <c r="AS32" i="29"/>
  <c r="AL33" i="29"/>
  <c r="AM33" i="29"/>
  <c r="AN33" i="29"/>
  <c r="AO33" i="29"/>
  <c r="AP33" i="29"/>
  <c r="AQ33" i="29"/>
  <c r="AR33" i="29"/>
  <c r="AS33" i="29"/>
  <c r="AL34" i="29"/>
  <c r="AM34" i="29"/>
  <c r="AN34" i="29"/>
  <c r="AO34" i="29"/>
  <c r="AP34" i="29"/>
  <c r="AQ34" i="29"/>
  <c r="AR34" i="29"/>
  <c r="AS34" i="29"/>
  <c r="AL35" i="29"/>
  <c r="AM35" i="29"/>
  <c r="AN35" i="29"/>
  <c r="AO35" i="29"/>
  <c r="AP35" i="29"/>
  <c r="AQ35" i="29"/>
  <c r="AR35" i="29"/>
  <c r="AS35" i="29"/>
  <c r="AL36" i="29"/>
  <c r="AM36" i="29"/>
  <c r="AN36" i="29"/>
  <c r="AO36" i="29"/>
  <c r="AP36" i="29"/>
  <c r="AQ36" i="29"/>
  <c r="AR36" i="29"/>
  <c r="AS36" i="29"/>
  <c r="AL37" i="29"/>
  <c r="AM37" i="29"/>
  <c r="AN37" i="29"/>
  <c r="AO37" i="29"/>
  <c r="AP37" i="29"/>
  <c r="AQ37" i="29"/>
  <c r="AR37" i="29"/>
  <c r="AS37" i="29"/>
  <c r="AL38" i="29"/>
  <c r="AM38" i="29"/>
  <c r="AN38" i="29"/>
  <c r="AO38" i="29"/>
  <c r="AP38" i="29"/>
  <c r="AQ38" i="29"/>
  <c r="AR38" i="29"/>
  <c r="AS38" i="29"/>
  <c r="B39" i="29"/>
  <c r="C39" i="29"/>
  <c r="D39" i="29"/>
  <c r="E39" i="29"/>
  <c r="F39" i="29"/>
  <c r="G39" i="29"/>
  <c r="H39" i="29"/>
  <c r="I39" i="29"/>
  <c r="K39" i="29"/>
  <c r="L39" i="29"/>
  <c r="M39" i="29"/>
  <c r="N39" i="29"/>
  <c r="O39" i="29"/>
  <c r="P39" i="29"/>
  <c r="Q39" i="29"/>
  <c r="R39" i="29"/>
  <c r="T39" i="29"/>
  <c r="U39" i="29"/>
  <c r="V39" i="29"/>
  <c r="W39" i="29"/>
  <c r="X39" i="29"/>
  <c r="Y39" i="29"/>
  <c r="Z39" i="29"/>
  <c r="AA39" i="29"/>
  <c r="AC39" i="29"/>
  <c r="AD39" i="29"/>
  <c r="AE39" i="29"/>
  <c r="AF39" i="29"/>
  <c r="AG39" i="29"/>
  <c r="AH39" i="29"/>
  <c r="AI39" i="29"/>
  <c r="AJ39" i="29"/>
  <c r="J8" i="27"/>
  <c r="S8" i="27"/>
  <c r="AB8" i="27"/>
  <c r="AK8" i="27"/>
  <c r="AL8" i="27"/>
  <c r="AM8" i="27"/>
  <c r="AN8" i="27"/>
  <c r="AO8" i="27"/>
  <c r="AP8" i="27"/>
  <c r="AQ8" i="27"/>
  <c r="AT8" i="27" s="1"/>
  <c r="AR8" i="27"/>
  <c r="AS8" i="27"/>
  <c r="J9" i="27"/>
  <c r="S9" i="27"/>
  <c r="AB9" i="27"/>
  <c r="AK9" i="27"/>
  <c r="AL9" i="27"/>
  <c r="AM9" i="27"/>
  <c r="AN9" i="27"/>
  <c r="AO9" i="27"/>
  <c r="AP9" i="27"/>
  <c r="AQ9" i="27"/>
  <c r="AR9" i="27"/>
  <c r="AS9" i="27"/>
  <c r="J10" i="27"/>
  <c r="S10" i="27"/>
  <c r="AB10" i="27"/>
  <c r="AK10" i="27"/>
  <c r="AL10" i="27"/>
  <c r="AM10" i="27"/>
  <c r="AN10" i="27"/>
  <c r="AO10" i="27"/>
  <c r="AP10" i="27"/>
  <c r="AQ10" i="27"/>
  <c r="AT10" i="27" s="1"/>
  <c r="AR10" i="27"/>
  <c r="AS10" i="27"/>
  <c r="J11" i="27"/>
  <c r="S11" i="27"/>
  <c r="AB11" i="27"/>
  <c r="AK11" i="27"/>
  <c r="AL11" i="27"/>
  <c r="AM11" i="27"/>
  <c r="AN11" i="27"/>
  <c r="AO11" i="27"/>
  <c r="AP11" i="27"/>
  <c r="AQ11" i="27"/>
  <c r="AR11" i="27"/>
  <c r="AS11" i="27"/>
  <c r="J12" i="27"/>
  <c r="S12" i="27"/>
  <c r="AB12" i="27"/>
  <c r="AK12" i="27"/>
  <c r="AL12" i="27"/>
  <c r="AM12" i="27"/>
  <c r="AN12" i="27"/>
  <c r="AO12" i="27"/>
  <c r="AP12" i="27"/>
  <c r="AQ12" i="27"/>
  <c r="AR12" i="27"/>
  <c r="AT12" i="27" s="1"/>
  <c r="AS12" i="27"/>
  <c r="J13" i="27"/>
  <c r="S13" i="27"/>
  <c r="AB13" i="27"/>
  <c r="AK13" i="27"/>
  <c r="AL13" i="27"/>
  <c r="AM13" i="27"/>
  <c r="AN13" i="27"/>
  <c r="AO13" i="27"/>
  <c r="AP13" i="27"/>
  <c r="AQ13" i="27"/>
  <c r="AR13" i="27"/>
  <c r="AS13" i="27"/>
  <c r="J14" i="27"/>
  <c r="S14" i="27"/>
  <c r="AB14" i="27"/>
  <c r="AK14" i="27"/>
  <c r="AL14" i="27"/>
  <c r="AM14" i="27"/>
  <c r="AN14" i="27"/>
  <c r="AO14" i="27"/>
  <c r="AP14" i="27"/>
  <c r="AQ14" i="27"/>
  <c r="AR14" i="27"/>
  <c r="AS14" i="27"/>
  <c r="AT14" i="27"/>
  <c r="J15" i="27"/>
  <c r="S15" i="27"/>
  <c r="AB15" i="27"/>
  <c r="AK15" i="27"/>
  <c r="AL15" i="27"/>
  <c r="AM15" i="27"/>
  <c r="AN15" i="27"/>
  <c r="AO15" i="27"/>
  <c r="AP15" i="27"/>
  <c r="AQ15" i="27"/>
  <c r="AR15" i="27"/>
  <c r="AS15" i="27"/>
  <c r="J16" i="27"/>
  <c r="S16" i="27"/>
  <c r="AB16" i="27"/>
  <c r="AK16" i="27"/>
  <c r="AL16" i="27"/>
  <c r="AM16" i="27"/>
  <c r="AN16" i="27"/>
  <c r="AO16" i="27"/>
  <c r="AP16" i="27"/>
  <c r="AQ16" i="27"/>
  <c r="AT16" i="27" s="1"/>
  <c r="AR16" i="27"/>
  <c r="AS16" i="27"/>
  <c r="J17" i="27"/>
  <c r="S17" i="27"/>
  <c r="AB17" i="27"/>
  <c r="AK17" i="27"/>
  <c r="AL17" i="27"/>
  <c r="AM17" i="27"/>
  <c r="AN17" i="27"/>
  <c r="AO17" i="27"/>
  <c r="AP17" i="27"/>
  <c r="AQ17" i="27"/>
  <c r="AT17" i="27"/>
  <c r="AR17" i="27"/>
  <c r="AS17" i="27"/>
  <c r="J18" i="27"/>
  <c r="S18" i="27"/>
  <c r="AB18" i="27"/>
  <c r="AK18" i="27"/>
  <c r="AL18" i="27"/>
  <c r="AM18" i="27"/>
  <c r="AN18" i="27"/>
  <c r="AO18" i="27"/>
  <c r="AP18" i="27"/>
  <c r="AQ18" i="27"/>
  <c r="AT18" i="27" s="1"/>
  <c r="AR18" i="27"/>
  <c r="AS18" i="27"/>
  <c r="J19" i="27"/>
  <c r="S19" i="27"/>
  <c r="AB19" i="27"/>
  <c r="AK19" i="27"/>
  <c r="AL19" i="27"/>
  <c r="AL39" i="27" s="1"/>
  <c r="AM19" i="27"/>
  <c r="AN19" i="27"/>
  <c r="AO19" i="27"/>
  <c r="AP19" i="27"/>
  <c r="AT19" i="27" s="1"/>
  <c r="AQ19" i="27"/>
  <c r="AR19" i="27"/>
  <c r="AS19" i="27"/>
  <c r="J20" i="27"/>
  <c r="S20" i="27"/>
  <c r="AB20" i="27"/>
  <c r="AK20" i="27"/>
  <c r="AL20" i="27"/>
  <c r="AM20" i="27"/>
  <c r="AN20" i="27"/>
  <c r="AO20" i="27"/>
  <c r="AP20" i="27"/>
  <c r="AT20" i="27" s="1"/>
  <c r="AQ20" i="27"/>
  <c r="AR20" i="27"/>
  <c r="AS20" i="27"/>
  <c r="J21" i="27"/>
  <c r="S21" i="27"/>
  <c r="AB21" i="27"/>
  <c r="AK21" i="27"/>
  <c r="AL21" i="27"/>
  <c r="AM21" i="27"/>
  <c r="AN21" i="27"/>
  <c r="AO21" i="27"/>
  <c r="AP21" i="27"/>
  <c r="AQ21" i="27"/>
  <c r="AR21" i="27"/>
  <c r="AS21" i="27"/>
  <c r="J22" i="27"/>
  <c r="S22" i="27"/>
  <c r="AB22" i="27"/>
  <c r="AK22" i="27"/>
  <c r="AL22" i="27"/>
  <c r="AM22" i="27"/>
  <c r="AN22" i="27"/>
  <c r="AO22" i="27"/>
  <c r="AP22" i="27"/>
  <c r="AQ22" i="27"/>
  <c r="AR22" i="27"/>
  <c r="AT22" i="27" s="1"/>
  <c r="AS22" i="27"/>
  <c r="J23" i="27"/>
  <c r="S23" i="27"/>
  <c r="AB23" i="27"/>
  <c r="AK23" i="27"/>
  <c r="AL23" i="27"/>
  <c r="AM23" i="27"/>
  <c r="AN23" i="27"/>
  <c r="AO23" i="27"/>
  <c r="AP23" i="27"/>
  <c r="AQ23" i="27"/>
  <c r="AR23" i="27"/>
  <c r="AS23" i="27"/>
  <c r="J24" i="27"/>
  <c r="S24" i="27"/>
  <c r="AB24" i="27"/>
  <c r="AK24" i="27"/>
  <c r="AL24" i="27"/>
  <c r="AM24" i="27"/>
  <c r="AN24" i="27"/>
  <c r="AO24" i="27"/>
  <c r="AP24" i="27"/>
  <c r="AQ24" i="27"/>
  <c r="AT24" i="27" s="1"/>
  <c r="AR24" i="27"/>
  <c r="AS24" i="27"/>
  <c r="J25" i="27"/>
  <c r="S25" i="27"/>
  <c r="AB25" i="27"/>
  <c r="AK25" i="27"/>
  <c r="AL25" i="27"/>
  <c r="AM25" i="27"/>
  <c r="AN25" i="27"/>
  <c r="AO25" i="27"/>
  <c r="AP25" i="27"/>
  <c r="AQ25" i="27"/>
  <c r="AR25" i="27"/>
  <c r="AS25" i="27"/>
  <c r="J26" i="27"/>
  <c r="S26" i="27"/>
  <c r="AB26" i="27"/>
  <c r="AK26" i="27"/>
  <c r="AL26" i="27"/>
  <c r="AM26" i="27"/>
  <c r="AN26" i="27"/>
  <c r="AO26" i="27"/>
  <c r="AP26" i="27"/>
  <c r="AQ26" i="27"/>
  <c r="AR26" i="27"/>
  <c r="AS26" i="27"/>
  <c r="J27" i="27"/>
  <c r="S27" i="27"/>
  <c r="AB27" i="27"/>
  <c r="AK27" i="27"/>
  <c r="AL27" i="27"/>
  <c r="AM27" i="27"/>
  <c r="AN27" i="27"/>
  <c r="AO27" i="27"/>
  <c r="AP27" i="27"/>
  <c r="AQ27" i="27"/>
  <c r="AR27" i="27"/>
  <c r="AT27" i="27" s="1"/>
  <c r="AS27" i="27"/>
  <c r="J28" i="27"/>
  <c r="S28" i="27"/>
  <c r="AB28" i="27"/>
  <c r="AK28" i="27"/>
  <c r="AL28" i="27"/>
  <c r="AM28" i="27"/>
  <c r="AN28" i="27"/>
  <c r="AO28" i="27"/>
  <c r="AP28" i="27"/>
  <c r="AQ28" i="27"/>
  <c r="AR28" i="27"/>
  <c r="AT28" i="27" s="1"/>
  <c r="AS28" i="27"/>
  <c r="J29" i="27"/>
  <c r="S29" i="27"/>
  <c r="AB29" i="27"/>
  <c r="AK29" i="27"/>
  <c r="AL29" i="27"/>
  <c r="AM29" i="27"/>
  <c r="AN29" i="27"/>
  <c r="AO29" i="27"/>
  <c r="AP29" i="27"/>
  <c r="AQ29" i="27"/>
  <c r="AT29" i="27" s="1"/>
  <c r="AR29" i="27"/>
  <c r="AS29" i="27"/>
  <c r="J30" i="27"/>
  <c r="S30" i="27"/>
  <c r="AB30" i="27"/>
  <c r="AK30" i="27"/>
  <c r="AL30" i="27"/>
  <c r="AM30" i="27"/>
  <c r="AN30" i="27"/>
  <c r="AO30" i="27"/>
  <c r="AP30" i="27"/>
  <c r="AQ30" i="27"/>
  <c r="AR30" i="27"/>
  <c r="AS30" i="27"/>
  <c r="AT30" i="27"/>
  <c r="J31" i="27"/>
  <c r="S31" i="27"/>
  <c r="AB31" i="27"/>
  <c r="AK31" i="27"/>
  <c r="AL31" i="27"/>
  <c r="AM31" i="27"/>
  <c r="AN31" i="27"/>
  <c r="AO31" i="27"/>
  <c r="AP31" i="27"/>
  <c r="AQ31" i="27"/>
  <c r="AR31" i="27"/>
  <c r="AS31" i="27"/>
  <c r="J32" i="27"/>
  <c r="S32" i="27"/>
  <c r="AB32" i="27"/>
  <c r="AK32" i="27"/>
  <c r="AL32" i="27"/>
  <c r="AM32" i="27"/>
  <c r="AN32" i="27"/>
  <c r="AO32" i="27"/>
  <c r="AP32" i="27"/>
  <c r="AQ32" i="27"/>
  <c r="AT32" i="27" s="1"/>
  <c r="AR32" i="27"/>
  <c r="AS32" i="27"/>
  <c r="J33" i="27"/>
  <c r="S33" i="27"/>
  <c r="AB33" i="27"/>
  <c r="AK33" i="27"/>
  <c r="AL33" i="27"/>
  <c r="AM33" i="27"/>
  <c r="AN33" i="27"/>
  <c r="AO33" i="27"/>
  <c r="AP33" i="27"/>
  <c r="AQ33" i="27"/>
  <c r="AT33" i="27"/>
  <c r="AR33" i="27"/>
  <c r="AS33" i="27"/>
  <c r="J34" i="27"/>
  <c r="S34" i="27"/>
  <c r="AB34" i="27"/>
  <c r="AK34" i="27"/>
  <c r="AL34" i="27"/>
  <c r="AM34" i="27"/>
  <c r="AN34" i="27"/>
  <c r="AO34" i="27"/>
  <c r="AP34" i="27"/>
  <c r="AQ34" i="27"/>
  <c r="AT34" i="27" s="1"/>
  <c r="AR34" i="27"/>
  <c r="AS34" i="27"/>
  <c r="J35" i="27"/>
  <c r="S35" i="27"/>
  <c r="AB35" i="27"/>
  <c r="AK35" i="27"/>
  <c r="AL35" i="27"/>
  <c r="AM35" i="27"/>
  <c r="AN35" i="27"/>
  <c r="AO35" i="27"/>
  <c r="AP35" i="27"/>
  <c r="AQ35" i="27"/>
  <c r="AR35" i="27"/>
  <c r="AS35" i="27"/>
  <c r="J36" i="27"/>
  <c r="S36" i="27"/>
  <c r="AB36" i="27"/>
  <c r="AK36" i="27"/>
  <c r="AL36" i="27"/>
  <c r="AM36" i="27"/>
  <c r="AN36" i="27"/>
  <c r="AO36" i="27"/>
  <c r="AP36" i="27"/>
  <c r="AQ36" i="27"/>
  <c r="AR36" i="27"/>
  <c r="AS36" i="27"/>
  <c r="J37" i="27"/>
  <c r="S37" i="27"/>
  <c r="AB37" i="27"/>
  <c r="AK37" i="27"/>
  <c r="AL37" i="27"/>
  <c r="AM37" i="27"/>
  <c r="AN37" i="27"/>
  <c r="AO37" i="27"/>
  <c r="AP37" i="27"/>
  <c r="AT37" i="27" s="1"/>
  <c r="AQ37" i="27"/>
  <c r="AR37" i="27"/>
  <c r="AS37" i="27"/>
  <c r="J38" i="27"/>
  <c r="S38" i="27"/>
  <c r="AB38" i="27"/>
  <c r="AK38" i="27"/>
  <c r="AL38" i="27"/>
  <c r="AM38" i="27"/>
  <c r="AN38" i="27"/>
  <c r="AO38" i="27"/>
  <c r="AP38" i="27"/>
  <c r="AQ38" i="27"/>
  <c r="AR38" i="27"/>
  <c r="AS38" i="27"/>
  <c r="B39" i="27"/>
  <c r="C39" i="27"/>
  <c r="D39" i="27"/>
  <c r="E39" i="27"/>
  <c r="F39" i="27"/>
  <c r="G39" i="27"/>
  <c r="H39" i="27"/>
  <c r="I39" i="27"/>
  <c r="K39" i="27"/>
  <c r="L39" i="27"/>
  <c r="M39" i="27"/>
  <c r="N39" i="27"/>
  <c r="O39" i="27"/>
  <c r="P39" i="27"/>
  <c r="Q39" i="27"/>
  <c r="R39" i="27"/>
  <c r="T39" i="27"/>
  <c r="U39" i="27"/>
  <c r="V39" i="27"/>
  <c r="W39" i="27"/>
  <c r="X39" i="27"/>
  <c r="Y39" i="27"/>
  <c r="Z39" i="27"/>
  <c r="AA39" i="27"/>
  <c r="AC39" i="27"/>
  <c r="AD39" i="27"/>
  <c r="AE39" i="27"/>
  <c r="AF39" i="27"/>
  <c r="AG39" i="27"/>
  <c r="AH39" i="27"/>
  <c r="AI39" i="27"/>
  <c r="AJ39" i="27"/>
  <c r="AL8" i="28"/>
  <c r="AM8" i="28"/>
  <c r="AN8" i="28"/>
  <c r="AO8" i="28"/>
  <c r="AP8" i="28"/>
  <c r="AQ8" i="28"/>
  <c r="AR8" i="28"/>
  <c r="AS8" i="28"/>
  <c r="AL9" i="28"/>
  <c r="AM9" i="28"/>
  <c r="AN9" i="28"/>
  <c r="AO9" i="28"/>
  <c r="AP9" i="28"/>
  <c r="AQ9" i="28"/>
  <c r="AT9" i="28" s="1"/>
  <c r="AR9" i="28"/>
  <c r="AS9" i="28"/>
  <c r="AL10" i="28"/>
  <c r="AM10" i="28"/>
  <c r="AN10" i="28"/>
  <c r="AO10" i="28"/>
  <c r="AP10" i="28"/>
  <c r="AQ10" i="28"/>
  <c r="AR10" i="28"/>
  <c r="AS10" i="28"/>
  <c r="AL11" i="28"/>
  <c r="AM11" i="28"/>
  <c r="AN11" i="28"/>
  <c r="AO11" i="28"/>
  <c r="AP11" i="28"/>
  <c r="AQ11" i="28"/>
  <c r="AR11" i="28"/>
  <c r="AS11" i="28"/>
  <c r="AL12" i="28"/>
  <c r="AM12" i="28"/>
  <c r="AN12" i="28"/>
  <c r="AO12" i="28"/>
  <c r="AP12" i="28"/>
  <c r="AQ12" i="28"/>
  <c r="AR12" i="28"/>
  <c r="AT12" i="28" s="1"/>
  <c r="AS12" i="28"/>
  <c r="AL13" i="28"/>
  <c r="AM13" i="28"/>
  <c r="AN13" i="28"/>
  <c r="AO13" i="28"/>
  <c r="AP13" i="28"/>
  <c r="AQ13" i="28"/>
  <c r="AT13" i="28" s="1"/>
  <c r="AR13" i="28"/>
  <c r="AS13" i="28"/>
  <c r="AL14" i="28"/>
  <c r="AM14" i="28"/>
  <c r="AN14" i="28"/>
  <c r="AO14" i="28"/>
  <c r="AP14" i="28"/>
  <c r="AQ14" i="28"/>
  <c r="AT14" i="28" s="1"/>
  <c r="AR14" i="28"/>
  <c r="AS14" i="28"/>
  <c r="AK39" i="28"/>
  <c r="AL15" i="28"/>
  <c r="AM15" i="28"/>
  <c r="AN15" i="28"/>
  <c r="AO15" i="28"/>
  <c r="AP15" i="28"/>
  <c r="AQ15" i="28"/>
  <c r="AR15" i="28"/>
  <c r="AS15" i="28"/>
  <c r="AL16" i="28"/>
  <c r="AM16" i="28"/>
  <c r="AN16" i="28"/>
  <c r="AO16" i="28"/>
  <c r="AP16" i="28"/>
  <c r="AQ16" i="28"/>
  <c r="AR16" i="28"/>
  <c r="AS16" i="28"/>
  <c r="AT16" i="28" s="1"/>
  <c r="AL17" i="28"/>
  <c r="AM17" i="28"/>
  <c r="AN17" i="28"/>
  <c r="AO17" i="28"/>
  <c r="AP17" i="28"/>
  <c r="AQ17" i="28"/>
  <c r="AR17" i="28"/>
  <c r="AS17" i="28"/>
  <c r="AL18" i="28"/>
  <c r="AM18" i="28"/>
  <c r="AN18" i="28"/>
  <c r="AO18" i="28"/>
  <c r="AP18" i="28"/>
  <c r="AQ18" i="28"/>
  <c r="AR18" i="28"/>
  <c r="AS18" i="28"/>
  <c r="AT18" i="28" s="1"/>
  <c r="AL19" i="28"/>
  <c r="AM19" i="28"/>
  <c r="AN19" i="28"/>
  <c r="AO19" i="28"/>
  <c r="AP19" i="28"/>
  <c r="AQ19" i="28"/>
  <c r="AT19" i="28" s="1"/>
  <c r="AR19" i="28"/>
  <c r="AS19" i="28"/>
  <c r="AL20" i="28"/>
  <c r="AM20" i="28"/>
  <c r="AN20" i="28"/>
  <c r="AO20" i="28"/>
  <c r="AP20" i="28"/>
  <c r="AQ20" i="28"/>
  <c r="AR20" i="28"/>
  <c r="AS20" i="28"/>
  <c r="AL21" i="28"/>
  <c r="AM21" i="28"/>
  <c r="AN21" i="28"/>
  <c r="AO21" i="28"/>
  <c r="AP21" i="28"/>
  <c r="AQ21" i="28"/>
  <c r="AR21" i="28"/>
  <c r="AS21" i="28"/>
  <c r="AL22" i="28"/>
  <c r="AM22" i="28"/>
  <c r="AN22" i="28"/>
  <c r="AO22" i="28"/>
  <c r="AP22" i="28"/>
  <c r="AQ22" i="28"/>
  <c r="AR22" i="28"/>
  <c r="AS22" i="28"/>
  <c r="AL23" i="28"/>
  <c r="AM23" i="28"/>
  <c r="AN23" i="28"/>
  <c r="AO23" i="28"/>
  <c r="AP23" i="28"/>
  <c r="AT23" i="28" s="1"/>
  <c r="AQ23" i="28"/>
  <c r="AR23" i="28"/>
  <c r="AS23" i="28"/>
  <c r="AL24" i="28"/>
  <c r="AM24" i="28"/>
  <c r="AN24" i="28"/>
  <c r="AO24" i="28"/>
  <c r="AP24" i="28"/>
  <c r="AQ24" i="28"/>
  <c r="AR24" i="28"/>
  <c r="AS24" i="28"/>
  <c r="AL25" i="28"/>
  <c r="AM25" i="28"/>
  <c r="AN25" i="28"/>
  <c r="AO25" i="28"/>
  <c r="AP25" i="28"/>
  <c r="AQ25" i="28"/>
  <c r="AT25" i="28" s="1"/>
  <c r="AR25" i="28"/>
  <c r="AS25" i="28"/>
  <c r="AL26" i="28"/>
  <c r="AM26" i="28"/>
  <c r="AN26" i="28"/>
  <c r="AO26" i="28"/>
  <c r="AP26" i="28"/>
  <c r="AT26" i="28" s="1"/>
  <c r="AQ26" i="28"/>
  <c r="AR26" i="28"/>
  <c r="AS26" i="28"/>
  <c r="AL27" i="28"/>
  <c r="AM27" i="28"/>
  <c r="AN27" i="28"/>
  <c r="AO27" i="28"/>
  <c r="AP27" i="28"/>
  <c r="AQ27" i="28"/>
  <c r="AR27" i="28"/>
  <c r="AS27" i="28"/>
  <c r="AL28" i="28"/>
  <c r="AM28" i="28"/>
  <c r="AN28" i="28"/>
  <c r="AO28" i="28"/>
  <c r="AP28" i="28"/>
  <c r="AQ28" i="28"/>
  <c r="AR28" i="28"/>
  <c r="AS28" i="28"/>
  <c r="AL29" i="28"/>
  <c r="AM29" i="28"/>
  <c r="AN29" i="28"/>
  <c r="AO29" i="28"/>
  <c r="AP29" i="28"/>
  <c r="AQ29" i="28"/>
  <c r="AR29" i="28"/>
  <c r="AS29" i="28"/>
  <c r="AL30" i="28"/>
  <c r="AM30" i="28"/>
  <c r="AN30" i="28"/>
  <c r="AO30" i="28"/>
  <c r="AP30" i="28"/>
  <c r="AQ30" i="28"/>
  <c r="AR30" i="28"/>
  <c r="AS30" i="28"/>
  <c r="AL31" i="28"/>
  <c r="AM31" i="28"/>
  <c r="AN31" i="28"/>
  <c r="AO31" i="28"/>
  <c r="AP31" i="28"/>
  <c r="AQ31" i="28"/>
  <c r="AR31" i="28"/>
  <c r="AS31" i="28"/>
  <c r="AL32" i="28"/>
  <c r="AM32" i="28"/>
  <c r="AN32" i="28"/>
  <c r="AO32" i="28"/>
  <c r="AP32" i="28"/>
  <c r="AQ32" i="28"/>
  <c r="AR32" i="28"/>
  <c r="AS32" i="28"/>
  <c r="AL33" i="28"/>
  <c r="AM33" i="28"/>
  <c r="AN33" i="28"/>
  <c r="AO33" i="28"/>
  <c r="AP33" i="28"/>
  <c r="AQ33" i="28"/>
  <c r="AR33" i="28"/>
  <c r="AS33" i="28"/>
  <c r="AL34" i="28"/>
  <c r="AM34" i="28"/>
  <c r="AN34" i="28"/>
  <c r="AO34" i="28"/>
  <c r="AP34" i="28"/>
  <c r="AQ34" i="28"/>
  <c r="AR34" i="28"/>
  <c r="AS34" i="28"/>
  <c r="AL35" i="28"/>
  <c r="AM35" i="28"/>
  <c r="AN35" i="28"/>
  <c r="AO35" i="28"/>
  <c r="AP35" i="28"/>
  <c r="AQ35" i="28"/>
  <c r="AR35" i="28"/>
  <c r="AS35" i="28"/>
  <c r="AL36" i="28"/>
  <c r="AM36" i="28"/>
  <c r="AN36" i="28"/>
  <c r="AO36" i="28"/>
  <c r="AP36" i="28"/>
  <c r="AQ36" i="28"/>
  <c r="AR36" i="28"/>
  <c r="AS36" i="28"/>
  <c r="AL37" i="28"/>
  <c r="AM37" i="28"/>
  <c r="AN37" i="28"/>
  <c r="AO37" i="28"/>
  <c r="AP37" i="28"/>
  <c r="AT37" i="28" s="1"/>
  <c r="AQ37" i="28"/>
  <c r="AR37" i="28"/>
  <c r="AS37" i="28"/>
  <c r="AL38" i="28"/>
  <c r="AM38" i="28"/>
  <c r="AN38" i="28"/>
  <c r="AO38" i="28"/>
  <c r="AP38" i="28"/>
  <c r="AQ38" i="28"/>
  <c r="AR38" i="28"/>
  <c r="AS38" i="28"/>
  <c r="B39" i="28"/>
  <c r="C39" i="28"/>
  <c r="D39" i="28"/>
  <c r="E39" i="28"/>
  <c r="F39" i="28"/>
  <c r="G39" i="28"/>
  <c r="H39" i="28"/>
  <c r="I39" i="28"/>
  <c r="K39" i="28"/>
  <c r="L39" i="28"/>
  <c r="M39" i="28"/>
  <c r="N39" i="28"/>
  <c r="O39" i="28"/>
  <c r="P39" i="28"/>
  <c r="Q39" i="28"/>
  <c r="R39" i="28"/>
  <c r="T39" i="28"/>
  <c r="U39" i="28"/>
  <c r="V39" i="28"/>
  <c r="W39" i="28"/>
  <c r="X39" i="28"/>
  <c r="Y39" i="28"/>
  <c r="Z39" i="28"/>
  <c r="AA39" i="28"/>
  <c r="AC39" i="28"/>
  <c r="AD39" i="28"/>
  <c r="AE39" i="28"/>
  <c r="AF39" i="28"/>
  <c r="AG39" i="28"/>
  <c r="AH39" i="28"/>
  <c r="AI39" i="28"/>
  <c r="J8" i="26"/>
  <c r="S8" i="26"/>
  <c r="S39" i="26" s="1"/>
  <c r="AB8" i="26"/>
  <c r="AK8" i="26"/>
  <c r="AL8" i="26"/>
  <c r="AM8" i="26"/>
  <c r="AN8" i="26"/>
  <c r="AO8" i="26"/>
  <c r="AP8" i="26"/>
  <c r="AQ8" i="26"/>
  <c r="AR8" i="26"/>
  <c r="AS8" i="26"/>
  <c r="J9" i="26"/>
  <c r="S9" i="26"/>
  <c r="AB9" i="26"/>
  <c r="AK9" i="26"/>
  <c r="AL9" i="26"/>
  <c r="AM9" i="26"/>
  <c r="AN9" i="26"/>
  <c r="AO9" i="26"/>
  <c r="AP9" i="26"/>
  <c r="AQ9" i="26"/>
  <c r="AR9" i="26"/>
  <c r="AS9" i="26"/>
  <c r="AT9" i="26"/>
  <c r="J10" i="26"/>
  <c r="S10" i="26"/>
  <c r="AB10" i="26"/>
  <c r="AK10" i="26"/>
  <c r="AL10" i="26"/>
  <c r="AM10" i="26"/>
  <c r="AN10" i="26"/>
  <c r="AO10" i="26"/>
  <c r="AP10" i="26"/>
  <c r="AQ10" i="26"/>
  <c r="AR10" i="26"/>
  <c r="AS10" i="26"/>
  <c r="J11" i="26"/>
  <c r="S11" i="26"/>
  <c r="AB11" i="26"/>
  <c r="AK11" i="26"/>
  <c r="AL11" i="26"/>
  <c r="AM11" i="26"/>
  <c r="AN11" i="26"/>
  <c r="AO11" i="26"/>
  <c r="AP11" i="26"/>
  <c r="AQ11" i="26"/>
  <c r="AT11" i="26" s="1"/>
  <c r="AR11" i="26"/>
  <c r="AS11" i="26"/>
  <c r="J12" i="26"/>
  <c r="S12" i="26"/>
  <c r="AB12" i="26"/>
  <c r="AK12" i="26"/>
  <c r="AL12" i="26"/>
  <c r="AM12" i="26"/>
  <c r="AN12" i="26"/>
  <c r="AO12" i="26"/>
  <c r="AP12" i="26"/>
  <c r="AT12" i="26" s="1"/>
  <c r="AQ12" i="26"/>
  <c r="AR12" i="26"/>
  <c r="AS12" i="26"/>
  <c r="J13" i="26"/>
  <c r="S13" i="26"/>
  <c r="AB13" i="26"/>
  <c r="AK13" i="26"/>
  <c r="AL13" i="26"/>
  <c r="AM13" i="26"/>
  <c r="AN13" i="26"/>
  <c r="AO13" i="26"/>
  <c r="AP13" i="26"/>
  <c r="AT13" i="26" s="1"/>
  <c r="AQ13" i="26"/>
  <c r="AR13" i="26"/>
  <c r="AS13" i="26"/>
  <c r="J14" i="26"/>
  <c r="S14" i="26"/>
  <c r="AB14" i="26"/>
  <c r="AK14" i="26"/>
  <c r="AL14" i="26"/>
  <c r="AM14" i="26"/>
  <c r="AN14" i="26"/>
  <c r="AO14" i="26"/>
  <c r="AP14" i="26"/>
  <c r="AQ14" i="26"/>
  <c r="AR14" i="26"/>
  <c r="AT14" i="26" s="1"/>
  <c r="AS14" i="26"/>
  <c r="J15" i="26"/>
  <c r="S15" i="26"/>
  <c r="AB15" i="26"/>
  <c r="AK15" i="26"/>
  <c r="AL15" i="26"/>
  <c r="AM15" i="26"/>
  <c r="AN15" i="26"/>
  <c r="AO15" i="26"/>
  <c r="AP15" i="26"/>
  <c r="AQ15" i="26"/>
  <c r="AR15" i="26"/>
  <c r="AS15" i="26"/>
  <c r="J16" i="26"/>
  <c r="S16" i="26"/>
  <c r="AB16" i="26"/>
  <c r="AK16" i="26"/>
  <c r="AL16" i="26"/>
  <c r="AM16" i="26"/>
  <c r="AN16" i="26"/>
  <c r="AO16" i="26"/>
  <c r="AP16" i="26"/>
  <c r="AT16" i="26" s="1"/>
  <c r="AQ16" i="26"/>
  <c r="AR16" i="26"/>
  <c r="AS16" i="26"/>
  <c r="J17" i="26"/>
  <c r="S17" i="26"/>
  <c r="AB17" i="26"/>
  <c r="AK17" i="26"/>
  <c r="AL17" i="26"/>
  <c r="AM17" i="26"/>
  <c r="AN17" i="26"/>
  <c r="AO17" i="26"/>
  <c r="AP17" i="26"/>
  <c r="AQ17" i="26"/>
  <c r="AR17" i="26"/>
  <c r="AS17" i="26"/>
  <c r="AT17" i="26"/>
  <c r="J18" i="26"/>
  <c r="S18" i="26"/>
  <c r="AB18" i="26"/>
  <c r="AK18" i="26"/>
  <c r="AL18" i="26"/>
  <c r="AM18" i="26"/>
  <c r="AN18" i="26"/>
  <c r="AO18" i="26"/>
  <c r="AP18" i="26"/>
  <c r="AQ18" i="26"/>
  <c r="AR18" i="26"/>
  <c r="AT18" i="26" s="1"/>
  <c r="AS18" i="26"/>
  <c r="S19" i="26"/>
  <c r="AB19" i="26"/>
  <c r="AK19" i="26"/>
  <c r="AL19" i="26"/>
  <c r="AM19" i="26"/>
  <c r="AN19" i="26"/>
  <c r="AO19" i="26"/>
  <c r="AP19" i="26"/>
  <c r="AT19" i="26" s="1"/>
  <c r="AQ19" i="26"/>
  <c r="AR19" i="26"/>
  <c r="AS19" i="26"/>
  <c r="J20" i="26"/>
  <c r="S20" i="26"/>
  <c r="AB20" i="26"/>
  <c r="AK20" i="26"/>
  <c r="AL20" i="26"/>
  <c r="AM20" i="26"/>
  <c r="AN20" i="26"/>
  <c r="AO20" i="26"/>
  <c r="AP20" i="26"/>
  <c r="AQ20" i="26"/>
  <c r="AR20" i="26"/>
  <c r="AS20" i="26"/>
  <c r="J21" i="26"/>
  <c r="S21" i="26"/>
  <c r="AB21" i="26"/>
  <c r="AB39" i="26" s="1"/>
  <c r="AK21" i="26"/>
  <c r="AL21" i="26"/>
  <c r="AM21" i="26"/>
  <c r="AN21" i="26"/>
  <c r="AO21" i="26"/>
  <c r="AQ21" i="26"/>
  <c r="AR21" i="26"/>
  <c r="AS21" i="26"/>
  <c r="AT21" i="26" s="1"/>
  <c r="J22" i="26"/>
  <c r="S22" i="26"/>
  <c r="AB22" i="26"/>
  <c r="AK22" i="26"/>
  <c r="AL22" i="26"/>
  <c r="AM22" i="26"/>
  <c r="AN22" i="26"/>
  <c r="AO22" i="26"/>
  <c r="AP22" i="26"/>
  <c r="AQ22" i="26"/>
  <c r="AR22" i="26"/>
  <c r="AS22" i="26"/>
  <c r="J23" i="26"/>
  <c r="S23" i="26"/>
  <c r="AB23" i="26"/>
  <c r="AK23" i="26"/>
  <c r="AL23" i="26"/>
  <c r="AM23" i="26"/>
  <c r="AN23" i="26"/>
  <c r="AO23" i="26"/>
  <c r="AP23" i="26"/>
  <c r="AQ23" i="26"/>
  <c r="AR23" i="26"/>
  <c r="AS23" i="26"/>
  <c r="AT23" i="26" s="1"/>
  <c r="J24" i="26"/>
  <c r="S24" i="26"/>
  <c r="AB24" i="26"/>
  <c r="AK24" i="26"/>
  <c r="AL24" i="26"/>
  <c r="AM24" i="26"/>
  <c r="AN24" i="26"/>
  <c r="AO24" i="26"/>
  <c r="AP24" i="26"/>
  <c r="AQ24" i="26"/>
  <c r="AR24" i="26"/>
  <c r="AS24" i="26"/>
  <c r="AT24" i="26" s="1"/>
  <c r="J25" i="26"/>
  <c r="S25" i="26"/>
  <c r="AB25" i="26"/>
  <c r="AK25" i="26"/>
  <c r="AL25" i="26"/>
  <c r="AM25" i="26"/>
  <c r="AN25" i="26"/>
  <c r="AO25" i="26"/>
  <c r="AP25" i="26"/>
  <c r="AQ25" i="26"/>
  <c r="AR25" i="26"/>
  <c r="AS25" i="26"/>
  <c r="AT25" i="26" s="1"/>
  <c r="J26" i="26"/>
  <c r="S26" i="26"/>
  <c r="AB26" i="26"/>
  <c r="AK26" i="26"/>
  <c r="AL26" i="26"/>
  <c r="AM26" i="26"/>
  <c r="AN26" i="26"/>
  <c r="AO26" i="26"/>
  <c r="AP26" i="26"/>
  <c r="AQ26" i="26"/>
  <c r="AR26" i="26"/>
  <c r="AS26" i="26"/>
  <c r="AT26" i="26" s="1"/>
  <c r="J27" i="26"/>
  <c r="S27" i="26"/>
  <c r="AB27" i="26"/>
  <c r="AK27" i="26"/>
  <c r="AL27" i="26"/>
  <c r="AM27" i="26"/>
  <c r="AN27" i="26"/>
  <c r="AO27" i="26"/>
  <c r="AP27" i="26"/>
  <c r="AQ27" i="26"/>
  <c r="AR27" i="26"/>
  <c r="AT27" i="26" s="1"/>
  <c r="AS27" i="26"/>
  <c r="J28" i="26"/>
  <c r="S28" i="26"/>
  <c r="AB28" i="26"/>
  <c r="AK28" i="26"/>
  <c r="AL28" i="26"/>
  <c r="AM28" i="26"/>
  <c r="AN28" i="26"/>
  <c r="AO28" i="26"/>
  <c r="AP28" i="26"/>
  <c r="AQ28" i="26"/>
  <c r="AR28" i="26"/>
  <c r="AS28" i="26"/>
  <c r="J29" i="26"/>
  <c r="S29" i="26"/>
  <c r="AB29" i="26"/>
  <c r="AK29" i="26"/>
  <c r="AL29" i="26"/>
  <c r="AM29" i="26"/>
  <c r="AN29" i="26"/>
  <c r="AO29" i="26"/>
  <c r="AP29" i="26"/>
  <c r="AQ29" i="26"/>
  <c r="AR29" i="26"/>
  <c r="AS29" i="26"/>
  <c r="J30" i="26"/>
  <c r="S30" i="26"/>
  <c r="AB30" i="26"/>
  <c r="AK30" i="26"/>
  <c r="AL30" i="26"/>
  <c r="AM30" i="26"/>
  <c r="AN30" i="26"/>
  <c r="AO30" i="26"/>
  <c r="AP30" i="26"/>
  <c r="AQ30" i="26"/>
  <c r="AR30" i="26"/>
  <c r="AS30" i="26"/>
  <c r="J31" i="26"/>
  <c r="S31" i="26"/>
  <c r="AB31" i="26"/>
  <c r="AK31" i="26"/>
  <c r="AL31" i="26"/>
  <c r="AM31" i="26"/>
  <c r="AN31" i="26"/>
  <c r="AO31" i="26"/>
  <c r="AP31" i="26"/>
  <c r="AQ31" i="26"/>
  <c r="AR31" i="26"/>
  <c r="AT31" i="26" s="1"/>
  <c r="AS31" i="26"/>
  <c r="J32" i="26"/>
  <c r="S32" i="26"/>
  <c r="AB32" i="26"/>
  <c r="AK32" i="26"/>
  <c r="AL32" i="26"/>
  <c r="AM32" i="26"/>
  <c r="AN32" i="26"/>
  <c r="AO32" i="26"/>
  <c r="AP32" i="26"/>
  <c r="AQ32" i="26"/>
  <c r="AR32" i="26"/>
  <c r="AS32" i="26"/>
  <c r="J33" i="26"/>
  <c r="S33" i="26"/>
  <c r="AB33" i="26"/>
  <c r="AK33" i="26"/>
  <c r="AL33" i="26"/>
  <c r="AM33" i="26"/>
  <c r="AN33" i="26"/>
  <c r="AO33" i="26"/>
  <c r="AP33" i="26"/>
  <c r="AT33" i="26"/>
  <c r="AQ33" i="26"/>
  <c r="AR33" i="26"/>
  <c r="AS33" i="26"/>
  <c r="J34" i="26"/>
  <c r="S34" i="26"/>
  <c r="AB34" i="26"/>
  <c r="AK34" i="26"/>
  <c r="AL34" i="26"/>
  <c r="AM34" i="26"/>
  <c r="AN34" i="26"/>
  <c r="AO34" i="26"/>
  <c r="AP34" i="26"/>
  <c r="AQ34" i="26"/>
  <c r="AR34" i="26"/>
  <c r="AS34" i="26"/>
  <c r="AT34" i="26"/>
  <c r="J35" i="26"/>
  <c r="S35" i="26"/>
  <c r="AB35" i="26"/>
  <c r="AK35" i="26"/>
  <c r="AL35" i="26"/>
  <c r="AM35" i="26"/>
  <c r="AN35" i="26"/>
  <c r="AO35" i="26"/>
  <c r="AP35" i="26"/>
  <c r="AQ35" i="26"/>
  <c r="AR35" i="26"/>
  <c r="AT35" i="26" s="1"/>
  <c r="AS35" i="26"/>
  <c r="J36" i="26"/>
  <c r="S36" i="26"/>
  <c r="AB36" i="26"/>
  <c r="AK36" i="26"/>
  <c r="AM36" i="26"/>
  <c r="AP36" i="26"/>
  <c r="AT36" i="26" s="1"/>
  <c r="AQ36" i="26"/>
  <c r="AR36" i="26"/>
  <c r="J37" i="26"/>
  <c r="S37" i="26"/>
  <c r="AB37" i="26"/>
  <c r="AK37" i="26"/>
  <c r="AL37" i="26"/>
  <c r="AM37" i="26"/>
  <c r="AN37" i="26"/>
  <c r="AO37" i="26"/>
  <c r="AP37" i="26"/>
  <c r="AQ37" i="26"/>
  <c r="AT37" i="26" s="1"/>
  <c r="AR37" i="26"/>
  <c r="AS37" i="26"/>
  <c r="J38" i="26"/>
  <c r="S38" i="26"/>
  <c r="AB38" i="26"/>
  <c r="AK38" i="26"/>
  <c r="AL38" i="26"/>
  <c r="AM38" i="26"/>
  <c r="AN38" i="26"/>
  <c r="AO38" i="26"/>
  <c r="AP38" i="26"/>
  <c r="AQ38" i="26"/>
  <c r="AT38" i="26" s="1"/>
  <c r="AR38" i="26"/>
  <c r="AS38" i="26"/>
  <c r="B39" i="26"/>
  <c r="C39" i="26"/>
  <c r="D39" i="26"/>
  <c r="E39" i="26"/>
  <c r="F39" i="26"/>
  <c r="G39" i="26"/>
  <c r="H39" i="26"/>
  <c r="I39" i="26"/>
  <c r="K39" i="26"/>
  <c r="L39" i="26"/>
  <c r="M39" i="26"/>
  <c r="N39" i="26"/>
  <c r="O39" i="26"/>
  <c r="P39" i="26"/>
  <c r="Q39" i="26"/>
  <c r="R39" i="26"/>
  <c r="T39" i="26"/>
  <c r="U39" i="26"/>
  <c r="V39" i="26"/>
  <c r="W39" i="26"/>
  <c r="X39" i="26"/>
  <c r="Y39" i="26"/>
  <c r="Z39" i="26"/>
  <c r="AA39" i="26"/>
  <c r="AC39" i="26"/>
  <c r="AD39" i="26"/>
  <c r="AE39" i="26"/>
  <c r="AF39" i="26"/>
  <c r="AG39" i="26"/>
  <c r="AH39" i="26"/>
  <c r="AI39" i="26"/>
  <c r="AJ39" i="26"/>
  <c r="S24" i="15"/>
  <c r="AK8" i="15"/>
  <c r="AK9" i="15"/>
  <c r="AK10" i="15"/>
  <c r="AK11" i="15"/>
  <c r="AK12" i="15"/>
  <c r="AK13" i="15"/>
  <c r="AK14" i="15"/>
  <c r="AK15" i="15"/>
  <c r="AK16" i="15"/>
  <c r="AK17" i="15"/>
  <c r="AK18" i="15"/>
  <c r="AK19" i="15"/>
  <c r="AK20" i="15"/>
  <c r="AK21" i="15"/>
  <c r="AK22" i="15"/>
  <c r="AK23" i="15"/>
  <c r="AK24" i="15"/>
  <c r="AK25" i="15"/>
  <c r="AK26" i="15"/>
  <c r="AK27" i="15"/>
  <c r="AK28" i="15"/>
  <c r="AK29" i="15"/>
  <c r="AK30" i="15"/>
  <c r="AK31" i="15"/>
  <c r="AK32" i="15"/>
  <c r="AK33" i="15"/>
  <c r="AK34" i="15"/>
  <c r="AK35" i="15"/>
  <c r="AK36" i="15"/>
  <c r="AK37" i="15"/>
  <c r="AK38" i="15"/>
  <c r="S8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39" i="15" s="1"/>
  <c r="J9" i="15"/>
  <c r="J10" i="15"/>
  <c r="J11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8" i="15"/>
  <c r="J29" i="15"/>
  <c r="J30" i="15"/>
  <c r="J31" i="15"/>
  <c r="J32" i="15"/>
  <c r="J33" i="15"/>
  <c r="J34" i="15"/>
  <c r="J35" i="15"/>
  <c r="J36" i="15"/>
  <c r="J37" i="15"/>
  <c r="J38" i="15"/>
  <c r="J8" i="15"/>
  <c r="X39" i="15"/>
  <c r="AM8" i="15"/>
  <c r="AM9" i="15"/>
  <c r="AM10" i="15"/>
  <c r="AM11" i="15"/>
  <c r="AM12" i="15"/>
  <c r="AM13" i="15"/>
  <c r="AM14" i="15"/>
  <c r="AM15" i="15"/>
  <c r="AM16" i="15"/>
  <c r="AM17" i="15"/>
  <c r="AM18" i="15"/>
  <c r="AM19" i="15"/>
  <c r="AM20" i="15"/>
  <c r="AM22" i="15"/>
  <c r="AM23" i="15"/>
  <c r="AM24" i="15"/>
  <c r="AM25" i="15"/>
  <c r="AM26" i="15"/>
  <c r="AM27" i="15"/>
  <c r="AM28" i="15"/>
  <c r="AM29" i="15"/>
  <c r="AM30" i="15"/>
  <c r="AM31" i="15"/>
  <c r="AM32" i="15"/>
  <c r="AM33" i="15"/>
  <c r="AM34" i="15"/>
  <c r="AM35" i="15"/>
  <c r="AM36" i="15"/>
  <c r="AM37" i="15"/>
  <c r="AM38" i="15"/>
  <c r="B39" i="15"/>
  <c r="C39" i="15"/>
  <c r="D39" i="15"/>
  <c r="E39" i="15"/>
  <c r="F39" i="15"/>
  <c r="G39" i="15"/>
  <c r="H39" i="15"/>
  <c r="I39" i="15"/>
  <c r="K39" i="15"/>
  <c r="L39" i="15"/>
  <c r="M39" i="15"/>
  <c r="N39" i="15"/>
  <c r="O39" i="15"/>
  <c r="P39" i="15"/>
  <c r="Q39" i="15"/>
  <c r="R39" i="15"/>
  <c r="U39" i="15"/>
  <c r="Y39" i="15"/>
  <c r="Z39" i="15"/>
  <c r="AC39" i="15"/>
  <c r="AD39" i="15"/>
  <c r="AE39" i="15"/>
  <c r="AF39" i="15"/>
  <c r="AG39" i="15"/>
  <c r="AH39" i="15"/>
  <c r="AI39" i="15"/>
  <c r="AJ39" i="15"/>
  <c r="AQ39" i="15"/>
  <c r="AT11" i="30"/>
  <c r="AT37" i="31"/>
  <c r="AT13" i="31"/>
  <c r="S39" i="31"/>
  <c r="AT22" i="32"/>
  <c r="S39" i="28"/>
  <c r="AT21" i="32"/>
  <c r="AM39" i="32"/>
  <c r="AT9" i="27"/>
  <c r="AT9" i="30"/>
  <c r="S39" i="30"/>
  <c r="S39" i="32"/>
  <c r="AT36" i="27"/>
  <c r="AT35" i="27"/>
  <c r="AT31" i="27"/>
  <c r="AT23" i="27"/>
  <c r="AT15" i="27"/>
  <c r="AT35" i="30"/>
  <c r="AT23" i="30"/>
  <c r="AT20" i="30"/>
  <c r="AT27" i="32"/>
  <c r="AT19" i="32"/>
  <c r="AT15" i="32"/>
  <c r="AT9" i="32"/>
  <c r="S39" i="33"/>
  <c r="AB39" i="30"/>
  <c r="AK39" i="32"/>
  <c r="AP39" i="32"/>
  <c r="AQ39" i="32"/>
  <c r="AT10" i="30"/>
  <c r="AT21" i="15"/>
  <c r="AQ39" i="34"/>
  <c r="AT17" i="37"/>
  <c r="AT24" i="37"/>
  <c r="AQ39" i="38"/>
  <c r="AT21" i="36"/>
  <c r="AM39" i="38"/>
  <c r="AT18" i="37"/>
  <c r="AT17" i="33"/>
  <c r="AR39" i="32"/>
  <c r="AT31" i="32"/>
  <c r="AT30" i="29"/>
  <c r="AT18" i="34"/>
  <c r="AT17" i="32"/>
  <c r="AO39" i="32"/>
  <c r="AT14" i="32"/>
  <c r="AP39" i="29"/>
  <c r="AT30" i="26"/>
  <c r="AT16" i="38" l="1"/>
  <c r="AP39" i="34"/>
  <c r="AR39" i="34"/>
  <c r="AT22" i="33"/>
  <c r="AT19" i="33"/>
  <c r="AS39" i="30"/>
  <c r="AT17" i="30"/>
  <c r="AS39" i="31"/>
  <c r="AT24" i="29"/>
  <c r="AT33" i="28"/>
  <c r="AT28" i="28"/>
  <c r="AM39" i="28"/>
  <c r="AL39" i="28"/>
  <c r="AS39" i="27"/>
  <c r="AR39" i="27"/>
  <c r="AT11" i="27"/>
  <c r="AR39" i="15"/>
  <c r="AM39" i="15"/>
  <c r="AT22" i="26"/>
  <c r="AP39" i="26"/>
  <c r="AT8" i="26"/>
  <c r="AM39" i="27"/>
  <c r="S39" i="27"/>
  <c r="AT32" i="26"/>
  <c r="AT29" i="26"/>
  <c r="AT15" i="26"/>
  <c r="AR39" i="26"/>
  <c r="AT10" i="26"/>
  <c r="AO39" i="27"/>
  <c r="AP39" i="27"/>
  <c r="J39" i="27"/>
  <c r="AB39" i="27"/>
  <c r="AQ39" i="37"/>
  <c r="AT33" i="37"/>
  <c r="AS39" i="38"/>
  <c r="AT12" i="15"/>
  <c r="AQ39" i="27"/>
  <c r="AK39" i="27"/>
  <c r="AO39" i="29"/>
  <c r="AT27" i="30"/>
  <c r="AQ39" i="30"/>
  <c r="AM39" i="30"/>
  <c r="AT15" i="31"/>
  <c r="AQ39" i="31"/>
  <c r="AP39" i="33"/>
  <c r="AL39" i="33"/>
  <c r="AQ39" i="26"/>
  <c r="AT34" i="34"/>
  <c r="AT12" i="34"/>
  <c r="AT37" i="15"/>
  <c r="AT19" i="15"/>
  <c r="AT27" i="28"/>
  <c r="AT26" i="27"/>
  <c r="AT21" i="27"/>
  <c r="AT39" i="27" s="1"/>
  <c r="AT13" i="27"/>
  <c r="AT26" i="34"/>
  <c r="AT20" i="36"/>
  <c r="AT13" i="15"/>
  <c r="AT17" i="15"/>
  <c r="AT32" i="31"/>
  <c r="AM39" i="26"/>
  <c r="AT36" i="28"/>
  <c r="AT34" i="28"/>
  <c r="AT29" i="28"/>
  <c r="AN39" i="27"/>
  <c r="AL39" i="37"/>
  <c r="AP39" i="15"/>
  <c r="AK39" i="15"/>
  <c r="AT28" i="26"/>
  <c r="AK39" i="26"/>
  <c r="AT38" i="28"/>
  <c r="AT35" i="28"/>
  <c r="AT31" i="28"/>
  <c r="AT30" i="28"/>
  <c r="AR39" i="28"/>
  <c r="AT38" i="27"/>
  <c r="AT25" i="27"/>
  <c r="AM39" i="31"/>
  <c r="AT12" i="36"/>
  <c r="AT13" i="37"/>
  <c r="AT28" i="15"/>
  <c r="AT15" i="15"/>
  <c r="AT38" i="30"/>
  <c r="AT24" i="28"/>
  <c r="AP39" i="28"/>
  <c r="AT38" i="29"/>
  <c r="AT31" i="29"/>
  <c r="AT36" i="30"/>
  <c r="AT32" i="30"/>
  <c r="AT29" i="30"/>
  <c r="AT25" i="30"/>
  <c r="AT18" i="30"/>
  <c r="AT14" i="30"/>
  <c r="AT36" i="31"/>
  <c r="AT11" i="31"/>
  <c r="AL39" i="31"/>
  <c r="AT10" i="31"/>
  <c r="AT9" i="31"/>
  <c r="AR39" i="31"/>
  <c r="AT28" i="32"/>
  <c r="AT26" i="32"/>
  <c r="AT23" i="32"/>
  <c r="AT20" i="32"/>
  <c r="AT38" i="33"/>
  <c r="AT37" i="33"/>
  <c r="AT33" i="33"/>
  <c r="AT31" i="33"/>
  <c r="AT14" i="33"/>
  <c r="AT12" i="33"/>
  <c r="AO39" i="33"/>
  <c r="AT8" i="33"/>
  <c r="AT29" i="34"/>
  <c r="AT17" i="34"/>
  <c r="AT15" i="34"/>
  <c r="AT38" i="36"/>
  <c r="AT36" i="36"/>
  <c r="AO39" i="36"/>
  <c r="AT31" i="36"/>
  <c r="AT15" i="36"/>
  <c r="AP39" i="36"/>
  <c r="AO39" i="37"/>
  <c r="AT36" i="37"/>
  <c r="AT27" i="37"/>
  <c r="AT22" i="37"/>
  <c r="AT20" i="37"/>
  <c r="AT10" i="37"/>
  <c r="AT38" i="38"/>
  <c r="AT33" i="38"/>
  <c r="AT31" i="38"/>
  <c r="AT19" i="38"/>
  <c r="AT17" i="38"/>
  <c r="AT15" i="38"/>
  <c r="AT11" i="38"/>
  <c r="AT31" i="31"/>
  <c r="AT12" i="32"/>
  <c r="AT38" i="32"/>
  <c r="AT36" i="32"/>
  <c r="AT32" i="32"/>
  <c r="AT29" i="32"/>
  <c r="AT35" i="37"/>
  <c r="AT22" i="28"/>
  <c r="AT20" i="28"/>
  <c r="AT10" i="28"/>
  <c r="AT18" i="29"/>
  <c r="AT34" i="30"/>
  <c r="AT24" i="30"/>
  <c r="AT26" i="31"/>
  <c r="AT23" i="31"/>
  <c r="AT18" i="31"/>
  <c r="AT12" i="31"/>
  <c r="AN39" i="31"/>
  <c r="AP39" i="31"/>
  <c r="AT24" i="32"/>
  <c r="AT11" i="32"/>
  <c r="AT27" i="33"/>
  <c r="AT10" i="33"/>
  <c r="AR39" i="33"/>
  <c r="AT33" i="34"/>
  <c r="AT25" i="34"/>
  <c r="AT16" i="34"/>
  <c r="AT14" i="34"/>
  <c r="AT37" i="36"/>
  <c r="AT34" i="36"/>
  <c r="AT30" i="36"/>
  <c r="AT24" i="36"/>
  <c r="AT19" i="36"/>
  <c r="AT11" i="36"/>
  <c r="AR39" i="36"/>
  <c r="AM39" i="37"/>
  <c r="AN39" i="37"/>
  <c r="AT29" i="37"/>
  <c r="AT28" i="37"/>
  <c r="AT23" i="37"/>
  <c r="AT21" i="37"/>
  <c r="AT19" i="37"/>
  <c r="AT11" i="37"/>
  <c r="AT34" i="38"/>
  <c r="AT32" i="38"/>
  <c r="AT30" i="38"/>
  <c r="AT18" i="38"/>
  <c r="AT14" i="38"/>
  <c r="AT34" i="31"/>
  <c r="AT33" i="32"/>
  <c r="AT37" i="32"/>
  <c r="AT34" i="32"/>
  <c r="AT30" i="32"/>
  <c r="AT13" i="32"/>
  <c r="AT8" i="32"/>
  <c r="AT21" i="28"/>
  <c r="AT17" i="28"/>
  <c r="AT8" i="28"/>
  <c r="AT37" i="30"/>
  <c r="AT30" i="30"/>
  <c r="AT28" i="30"/>
  <c r="AT21" i="30"/>
  <c r="AT8" i="30"/>
  <c r="AT32" i="33"/>
  <c r="AT30" i="33"/>
  <c r="AT26" i="33"/>
  <c r="AT25" i="33"/>
  <c r="AT11" i="33"/>
  <c r="AT39" i="33" s="1"/>
  <c r="AT37" i="34"/>
  <c r="AT31" i="34"/>
  <c r="AT23" i="34"/>
  <c r="AT20" i="34"/>
  <c r="AT9" i="34"/>
  <c r="AT33" i="36"/>
  <c r="AT25" i="36"/>
  <c r="AT22" i="36"/>
  <c r="AT17" i="36"/>
  <c r="AT9" i="36"/>
  <c r="AM39" i="36"/>
  <c r="AT38" i="37"/>
  <c r="AT31" i="37"/>
  <c r="AT26" i="37"/>
  <c r="AT15" i="37"/>
  <c r="AR39" i="37"/>
  <c r="AT28" i="38"/>
  <c r="AT24" i="38"/>
  <c r="AT21" i="38"/>
  <c r="AT13" i="38"/>
  <c r="AT28" i="36"/>
  <c r="AT38" i="31"/>
  <c r="AT35" i="31"/>
  <c r="AT33" i="31"/>
  <c r="AT28" i="31"/>
  <c r="AT10" i="32"/>
  <c r="AT12" i="38"/>
  <c r="AL39" i="38"/>
  <c r="AT12" i="37"/>
  <c r="AN39" i="36"/>
  <c r="AQ39" i="36"/>
  <c r="AS39" i="36"/>
  <c r="AT24" i="34"/>
  <c r="AT21" i="34"/>
  <c r="AT13" i="34"/>
  <c r="AN39" i="33"/>
  <c r="AQ39" i="33"/>
  <c r="AT23" i="33"/>
  <c r="AT25" i="32"/>
  <c r="AS39" i="32"/>
  <c r="AR39" i="30"/>
  <c r="AP39" i="30"/>
  <c r="AL39" i="30"/>
  <c r="AO39" i="31"/>
  <c r="AT35" i="29"/>
  <c r="AT25" i="29"/>
  <c r="AQ39" i="28"/>
  <c r="AT32" i="28"/>
  <c r="AT15" i="28"/>
  <c r="AT11" i="28"/>
  <c r="AL39" i="26"/>
  <c r="J39" i="26"/>
  <c r="AN39" i="15"/>
  <c r="J39" i="15"/>
  <c r="AL39" i="15"/>
  <c r="AS39" i="37"/>
  <c r="AT8" i="37"/>
  <c r="AT29" i="36"/>
  <c r="AL39" i="36"/>
  <c r="AN39" i="34"/>
  <c r="J39" i="34"/>
  <c r="AO39" i="34"/>
  <c r="AL39" i="34"/>
  <c r="AS39" i="33"/>
  <c r="AL39" i="32"/>
  <c r="J39" i="32"/>
  <c r="J39" i="30"/>
  <c r="AO39" i="30"/>
  <c r="AN39" i="30"/>
  <c r="AT12" i="29"/>
  <c r="AT37" i="29"/>
  <c r="AT36" i="29"/>
  <c r="AT34" i="29"/>
  <c r="AT29" i="29"/>
  <c r="AT23" i="29"/>
  <c r="AT22" i="29"/>
  <c r="AT21" i="29"/>
  <c r="AT17" i="29"/>
  <c r="AT15" i="29"/>
  <c r="AS39" i="29"/>
  <c r="AT8" i="29"/>
  <c r="AM39" i="29"/>
  <c r="AT33" i="29"/>
  <c r="AT32" i="29"/>
  <c r="AT28" i="29"/>
  <c r="AT27" i="29"/>
  <c r="J39" i="29"/>
  <c r="AT20" i="29"/>
  <c r="AK39" i="29"/>
  <c r="AT13" i="29"/>
  <c r="AN39" i="29"/>
  <c r="AL39" i="29"/>
  <c r="AB39" i="29"/>
  <c r="AR39" i="29"/>
  <c r="AT10" i="29"/>
  <c r="AQ39" i="29"/>
  <c r="AT14" i="29"/>
  <c r="AN39" i="28"/>
  <c r="AS39" i="28"/>
  <c r="AO39" i="28"/>
  <c r="AN39" i="26"/>
  <c r="AO39" i="26"/>
  <c r="AS39" i="26"/>
  <c r="AT20" i="26"/>
  <c r="AT39" i="26" s="1"/>
  <c r="AS39" i="15"/>
  <c r="AO39" i="15"/>
  <c r="AT8" i="15"/>
  <c r="AT39" i="34" l="1"/>
  <c r="AT39" i="30"/>
  <c r="AT39" i="31"/>
  <c r="AT39" i="32"/>
  <c r="AT39" i="36"/>
  <c r="AT39" i="28"/>
  <c r="AT39" i="38"/>
  <c r="AT39" i="15"/>
  <c r="AT39" i="37"/>
  <c r="AT39" i="29"/>
  <c r="J6" i="39"/>
  <c r="J18" i="39"/>
  <c r="AK14" i="39"/>
  <c r="S10" i="39"/>
  <c r="AK12" i="39"/>
  <c r="AB15" i="39"/>
  <c r="S13" i="39"/>
  <c r="S7" i="39"/>
  <c r="S11" i="39"/>
  <c r="AB16" i="39"/>
  <c r="AK15" i="39"/>
  <c r="S8" i="39"/>
  <c r="S15" i="39"/>
  <c r="J12" i="39"/>
  <c r="AT16" i="39"/>
  <c r="AK11" i="39"/>
  <c r="AB18" i="39"/>
  <c r="AB6" i="39"/>
  <c r="J8" i="39"/>
  <c r="J11" i="39"/>
  <c r="J13" i="39"/>
  <c r="AK9" i="39"/>
  <c r="AT15" i="39"/>
  <c r="J17" i="39"/>
  <c r="AT11" i="39"/>
  <c r="J9" i="39"/>
  <c r="AT14" i="39"/>
  <c r="AT10" i="39"/>
  <c r="AB8" i="39"/>
  <c r="AT18" i="39"/>
  <c r="AT6" i="39"/>
  <c r="AK8" i="39"/>
  <c r="J10" i="39"/>
  <c r="AB13" i="39"/>
  <c r="AB11" i="39"/>
  <c r="S9" i="39"/>
  <c r="AK17" i="39"/>
  <c r="AT17" i="39"/>
  <c r="AT13" i="39"/>
  <c r="AB17" i="39"/>
  <c r="J15" i="39"/>
  <c r="AK6" i="39"/>
  <c r="AK18" i="39"/>
  <c r="AB12" i="39"/>
  <c r="S16" i="39"/>
  <c r="AT9" i="39"/>
  <c r="J7" i="39"/>
  <c r="AK10" i="39"/>
  <c r="AT8" i="39"/>
  <c r="AK13" i="39"/>
  <c r="S6" i="39"/>
  <c r="S18" i="39"/>
  <c r="AB10" i="39"/>
  <c r="J16" i="39"/>
  <c r="AT12" i="39"/>
  <c r="AB9" i="39"/>
  <c r="AT7" i="39"/>
  <c r="S12" i="39"/>
  <c r="S14" i="39"/>
  <c r="AK16" i="39"/>
  <c r="AB7" i="39"/>
  <c r="AB14" i="39"/>
  <c r="J14" i="39"/>
  <c r="AK7" i="39"/>
  <c r="S17" i="39"/>
</calcChain>
</file>

<file path=xl/comments1.xml><?xml version="1.0" encoding="utf-8"?>
<comments xmlns="http://schemas.openxmlformats.org/spreadsheetml/2006/main">
  <authors>
    <author>yusuke-nisimura</author>
  </authors>
  <commentList>
    <comment ref="W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集計データについては、使用があった際に数式を入力。</t>
        </r>
      </text>
    </comment>
  </commentList>
</comments>
</file>

<file path=xl/sharedStrings.xml><?xml version="1.0" encoding="utf-8"?>
<sst xmlns="http://schemas.openxmlformats.org/spreadsheetml/2006/main" count="1203" uniqueCount="57">
  <si>
    <t>大人</t>
    <rPh sb="0" eb="2">
      <t>オトナ</t>
    </rPh>
    <phoneticPr fontId="2"/>
  </si>
  <si>
    <t>有料</t>
    <rPh sb="0" eb="2">
      <t>ユウリョウ</t>
    </rPh>
    <phoneticPr fontId="2"/>
  </si>
  <si>
    <t>免除</t>
    <rPh sb="0" eb="2">
      <t>メンジョ</t>
    </rPh>
    <phoneticPr fontId="2"/>
  </si>
  <si>
    <t>計</t>
    <rPh sb="0" eb="1">
      <t>ケイ</t>
    </rPh>
    <phoneticPr fontId="2"/>
  </si>
  <si>
    <t>時間</t>
    <rPh sb="0" eb="2">
      <t>ジカン</t>
    </rPh>
    <phoneticPr fontId="2"/>
  </si>
  <si>
    <t>人数</t>
    <rPh sb="0" eb="2">
      <t>ニンズウ</t>
    </rPh>
    <phoneticPr fontId="2"/>
  </si>
  <si>
    <t>勤　労　者　会　館　　月　間　利　用　実　績　集　計　表</t>
    <rPh sb="0" eb="1">
      <t>ツトム</t>
    </rPh>
    <rPh sb="2" eb="3">
      <t>ロウ</t>
    </rPh>
    <rPh sb="4" eb="5">
      <t>モノ</t>
    </rPh>
    <rPh sb="6" eb="7">
      <t>カイ</t>
    </rPh>
    <rPh sb="8" eb="9">
      <t>カン</t>
    </rPh>
    <rPh sb="11" eb="12">
      <t>ツキ</t>
    </rPh>
    <rPh sb="13" eb="14">
      <t>アイダ</t>
    </rPh>
    <rPh sb="15" eb="16">
      <t>リ</t>
    </rPh>
    <rPh sb="17" eb="18">
      <t>ヨウ</t>
    </rPh>
    <rPh sb="19" eb="20">
      <t>ミ</t>
    </rPh>
    <rPh sb="21" eb="22">
      <t>イサオ</t>
    </rPh>
    <rPh sb="23" eb="24">
      <t>シュウ</t>
    </rPh>
    <rPh sb="25" eb="26">
      <t>ケイ</t>
    </rPh>
    <rPh sb="27" eb="28">
      <t>ヒョウ</t>
    </rPh>
    <phoneticPr fontId="2"/>
  </si>
  <si>
    <t>１階和室Ａ</t>
    <rPh sb="1" eb="2">
      <t>カイ</t>
    </rPh>
    <rPh sb="2" eb="4">
      <t>ワシツ</t>
    </rPh>
    <phoneticPr fontId="2"/>
  </si>
  <si>
    <t>１階研修室</t>
    <rPh sb="1" eb="2">
      <t>カイ</t>
    </rPh>
    <rPh sb="2" eb="5">
      <t>ケンシュウシツ</t>
    </rPh>
    <phoneticPr fontId="2"/>
  </si>
  <si>
    <t>金額</t>
    <rPh sb="0" eb="2">
      <t>キンガク</t>
    </rPh>
    <phoneticPr fontId="2"/>
  </si>
  <si>
    <t>２階和室Ｂ</t>
    <rPh sb="1" eb="2">
      <t>カイ</t>
    </rPh>
    <rPh sb="2" eb="4">
      <t>ワシツ</t>
    </rPh>
    <phoneticPr fontId="2"/>
  </si>
  <si>
    <t>２階会議室</t>
    <rPh sb="1" eb="2">
      <t>カイ</t>
    </rPh>
    <rPh sb="2" eb="5">
      <t>カイギシツ</t>
    </rPh>
    <phoneticPr fontId="2"/>
  </si>
  <si>
    <t>合計</t>
    <rPh sb="0" eb="2">
      <t>ゴウケイ</t>
    </rPh>
    <phoneticPr fontId="2"/>
  </si>
  <si>
    <t>団体数</t>
    <rPh sb="0" eb="2">
      <t>ダンタイ</t>
    </rPh>
    <rPh sb="2" eb="3">
      <t>スウ</t>
    </rPh>
    <phoneticPr fontId="2"/>
  </si>
  <si>
    <t>幼児</t>
    <rPh sb="0" eb="2">
      <t>ヨウジ</t>
    </rPh>
    <phoneticPr fontId="2"/>
  </si>
  <si>
    <t>小中</t>
    <rPh sb="0" eb="2">
      <t>ショウチュウ</t>
    </rPh>
    <phoneticPr fontId="2"/>
  </si>
  <si>
    <t>高校</t>
    <rPh sb="0" eb="2">
      <t>コウコウ</t>
    </rPh>
    <phoneticPr fontId="2"/>
  </si>
  <si>
    <t>小計</t>
    <rPh sb="0" eb="1">
      <t>ショウ</t>
    </rPh>
    <rPh sb="1" eb="2">
      <t>ケイ</t>
    </rPh>
    <phoneticPr fontId="2"/>
  </si>
  <si>
    <t>様式第５</t>
    <rPh sb="0" eb="2">
      <t>ヨウシキ</t>
    </rPh>
    <rPh sb="2" eb="3">
      <t>ダイ</t>
    </rPh>
    <phoneticPr fontId="2"/>
  </si>
  <si>
    <t>　</t>
    <phoneticPr fontId="2"/>
  </si>
  <si>
    <r>
      <t>&lt;　平成　</t>
    </r>
    <r>
      <rPr>
        <sz val="11"/>
        <rFont val="ＭＳ Ｐゴシック"/>
        <family val="3"/>
        <charset val="128"/>
      </rPr>
      <t>20</t>
    </r>
    <r>
      <rPr>
        <sz val="11"/>
        <rFont val="ＭＳ Ｐゴシック"/>
        <family val="3"/>
        <charset val="128"/>
      </rPr>
      <t>年　</t>
    </r>
    <r>
      <rPr>
        <sz val="11"/>
        <rFont val="ＭＳ Ｐゴシック"/>
        <family val="3"/>
        <charset val="128"/>
      </rPr>
      <t xml:space="preserve"> 　</t>
    </r>
    <r>
      <rPr>
        <sz val="11"/>
        <rFont val="ＭＳ Ｐゴシック"/>
        <family val="3"/>
        <charset val="128"/>
      </rPr>
      <t>月分　&gt;</t>
    </r>
    <rPh sb="2" eb="4">
      <t>ヘイセイ</t>
    </rPh>
    <rPh sb="7" eb="8">
      <t>ネン</t>
    </rPh>
    <rPh sb="11" eb="12">
      <t>ツキ</t>
    </rPh>
    <rPh sb="12" eb="13">
      <t>フン</t>
    </rPh>
    <phoneticPr fontId="2"/>
  </si>
  <si>
    <t>参　事</t>
    <rPh sb="0" eb="1">
      <t>サン</t>
    </rPh>
    <rPh sb="2" eb="3">
      <t>コト</t>
    </rPh>
    <phoneticPr fontId="2"/>
  </si>
  <si>
    <t>課長補佐</t>
    <rPh sb="0" eb="2">
      <t>カチョウ</t>
    </rPh>
    <rPh sb="2" eb="4">
      <t>ホサ</t>
    </rPh>
    <phoneticPr fontId="2"/>
  </si>
  <si>
    <t>係　長</t>
    <rPh sb="0" eb="1">
      <t>カカリ</t>
    </rPh>
    <rPh sb="2" eb="3">
      <t>チョウ</t>
    </rPh>
    <phoneticPr fontId="2"/>
  </si>
  <si>
    <t>係</t>
    <rPh sb="0" eb="1">
      <t>カカ</t>
    </rPh>
    <phoneticPr fontId="2"/>
  </si>
  <si>
    <t>起案者</t>
    <rPh sb="0" eb="3">
      <t>キアンシャ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</si>
  <si>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</si>
  <si>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</si>
  <si>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</si>
  <si>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</si>
  <si>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</si>
  <si>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</si>
  <si>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</si>
  <si>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</si>
  <si>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１月</t>
  </si>
  <si>
    <t>２月</t>
  </si>
  <si>
    <t>３月</t>
  </si>
  <si>
    <t>１２月</t>
    <phoneticPr fontId="2"/>
  </si>
  <si>
    <t>１階和室Ａ</t>
    <phoneticPr fontId="2"/>
  </si>
  <si>
    <t>１階研修室</t>
    <phoneticPr fontId="2"/>
  </si>
  <si>
    <t>２階会議室</t>
    <phoneticPr fontId="2"/>
  </si>
  <si>
    <t>課　長</t>
    <rPh sb="0" eb="1">
      <t>カ</t>
    </rPh>
    <rPh sb="2" eb="3">
      <t>チョウ</t>
    </rPh>
    <phoneticPr fontId="2"/>
  </si>
  <si>
    <t>&lt;　平成　３１年　 4月分　&gt;</t>
    <rPh sb="2" eb="4">
      <t>ヘイセイ</t>
    </rPh>
    <rPh sb="7" eb="8">
      <t>ネン</t>
    </rPh>
    <rPh sb="11" eb="12">
      <t>ツキ</t>
    </rPh>
    <rPh sb="12" eb="13">
      <t>フン</t>
    </rPh>
    <phoneticPr fontId="2"/>
  </si>
  <si>
    <t>&lt;　令和　元年　 5月分　&gt;</t>
    <rPh sb="2" eb="3">
      <t>レイ</t>
    </rPh>
    <rPh sb="3" eb="4">
      <t>ワ</t>
    </rPh>
    <rPh sb="5" eb="6">
      <t>ゲン</t>
    </rPh>
    <rPh sb="6" eb="7">
      <t>ネン</t>
    </rPh>
    <rPh sb="10" eb="11">
      <t>ツキ</t>
    </rPh>
    <rPh sb="11" eb="12">
      <t>フン</t>
    </rPh>
    <phoneticPr fontId="2"/>
  </si>
  <si>
    <t>&lt;　令和　元年　 6月分　&gt;</t>
    <rPh sb="2" eb="3">
      <t>レイ</t>
    </rPh>
    <rPh sb="3" eb="4">
      <t>ワ</t>
    </rPh>
    <rPh sb="5" eb="6">
      <t>ゲン</t>
    </rPh>
    <rPh sb="6" eb="7">
      <t>ネン</t>
    </rPh>
    <rPh sb="10" eb="11">
      <t>ツキ</t>
    </rPh>
    <rPh sb="11" eb="12">
      <t>フン</t>
    </rPh>
    <phoneticPr fontId="2"/>
  </si>
  <si>
    <t>&lt;　令和　元年　 ７月分　&gt;</t>
    <rPh sb="2" eb="3">
      <t>レイ</t>
    </rPh>
    <rPh sb="3" eb="4">
      <t>ワ</t>
    </rPh>
    <rPh sb="5" eb="6">
      <t>ゲン</t>
    </rPh>
    <rPh sb="6" eb="7">
      <t>ネン</t>
    </rPh>
    <rPh sb="10" eb="11">
      <t>ツキ</t>
    </rPh>
    <rPh sb="11" eb="12">
      <t>フン</t>
    </rPh>
    <phoneticPr fontId="2"/>
  </si>
  <si>
    <t>&lt;　令和　元年　 8月分　&gt;</t>
    <rPh sb="2" eb="3">
      <t>レイ</t>
    </rPh>
    <rPh sb="3" eb="4">
      <t>ワ</t>
    </rPh>
    <rPh sb="5" eb="6">
      <t>ゲン</t>
    </rPh>
    <rPh sb="6" eb="7">
      <t>ネン</t>
    </rPh>
    <rPh sb="10" eb="11">
      <t>ツキ</t>
    </rPh>
    <rPh sb="11" eb="12">
      <t>フン</t>
    </rPh>
    <phoneticPr fontId="2"/>
  </si>
  <si>
    <t>&lt;　令和　元年　 ９月分　&gt;</t>
    <rPh sb="2" eb="3">
      <t>レイ</t>
    </rPh>
    <rPh sb="3" eb="4">
      <t>ワ</t>
    </rPh>
    <rPh sb="5" eb="6">
      <t>ゲン</t>
    </rPh>
    <rPh sb="6" eb="7">
      <t>ネン</t>
    </rPh>
    <rPh sb="10" eb="11">
      <t>ツキ</t>
    </rPh>
    <rPh sb="11" eb="12">
      <t>フン</t>
    </rPh>
    <phoneticPr fontId="2"/>
  </si>
  <si>
    <t>&lt;　令和　元年　 1０月分　&gt;</t>
    <rPh sb="2" eb="3">
      <t>レイ</t>
    </rPh>
    <rPh sb="3" eb="4">
      <t>ワ</t>
    </rPh>
    <rPh sb="5" eb="6">
      <t>ゲン</t>
    </rPh>
    <rPh sb="6" eb="7">
      <t>ネン</t>
    </rPh>
    <rPh sb="11" eb="12">
      <t>ツキ</t>
    </rPh>
    <rPh sb="12" eb="13">
      <t>フン</t>
    </rPh>
    <phoneticPr fontId="2"/>
  </si>
  <si>
    <t>&lt;　令和　元年　 11月分　&gt;</t>
    <rPh sb="2" eb="3">
      <t>レイ</t>
    </rPh>
    <rPh sb="3" eb="4">
      <t>ワ</t>
    </rPh>
    <rPh sb="5" eb="6">
      <t>ゲン</t>
    </rPh>
    <rPh sb="6" eb="7">
      <t>ネン</t>
    </rPh>
    <rPh sb="11" eb="12">
      <t>ツキ</t>
    </rPh>
    <rPh sb="12" eb="13">
      <t>フン</t>
    </rPh>
    <phoneticPr fontId="2"/>
  </si>
  <si>
    <t>&lt;　令和　元年　 12月分　&gt;</t>
    <rPh sb="2" eb="3">
      <t>レイ</t>
    </rPh>
    <rPh sb="3" eb="4">
      <t>ワ</t>
    </rPh>
    <rPh sb="5" eb="6">
      <t>ゲン</t>
    </rPh>
    <rPh sb="6" eb="7">
      <t>ネン</t>
    </rPh>
    <rPh sb="11" eb="12">
      <t>ツキ</t>
    </rPh>
    <rPh sb="12" eb="13">
      <t>フン</t>
    </rPh>
    <phoneticPr fontId="2"/>
  </si>
  <si>
    <t>&lt;　令和　２年　 1月分　&gt;</t>
    <rPh sb="2" eb="3">
      <t>レイ</t>
    </rPh>
    <rPh sb="3" eb="4">
      <t>ワ</t>
    </rPh>
    <rPh sb="6" eb="7">
      <t>ネン</t>
    </rPh>
    <rPh sb="10" eb="11">
      <t>ツキ</t>
    </rPh>
    <rPh sb="11" eb="12">
      <t>フン</t>
    </rPh>
    <phoneticPr fontId="2"/>
  </si>
  <si>
    <t>&lt;　令和　２年　2月分　&gt;</t>
    <rPh sb="2" eb="3">
      <t>レイ</t>
    </rPh>
    <rPh sb="3" eb="4">
      <t>ワ</t>
    </rPh>
    <rPh sb="6" eb="7">
      <t>ネン</t>
    </rPh>
    <rPh sb="9" eb="10">
      <t>ツキ</t>
    </rPh>
    <rPh sb="10" eb="11">
      <t>フン</t>
    </rPh>
    <phoneticPr fontId="2"/>
  </si>
  <si>
    <t>&lt;　令和　２年 3月分　&gt;</t>
    <rPh sb="2" eb="3">
      <t>レイ</t>
    </rPh>
    <rPh sb="3" eb="4">
      <t>ワ</t>
    </rPh>
    <rPh sb="6" eb="7">
      <t>ネン</t>
    </rPh>
    <rPh sb="9" eb="10">
      <t>ツキ</t>
    </rPh>
    <rPh sb="10" eb="11">
      <t>フン</t>
    </rPh>
    <phoneticPr fontId="2"/>
  </si>
  <si>
    <t>&lt;　令和　元年度分　&gt;</t>
    <rPh sb="2" eb="3">
      <t>レイ</t>
    </rPh>
    <rPh sb="3" eb="4">
      <t>ワ</t>
    </rPh>
    <rPh sb="5" eb="6">
      <t>ゲン</t>
    </rPh>
    <rPh sb="6" eb="7">
      <t>ネン</t>
    </rPh>
    <rPh sb="7" eb="8">
      <t>ド</t>
    </rPh>
    <rPh sb="8" eb="9">
      <t>フン</t>
    </rPh>
    <phoneticPr fontId="2"/>
  </si>
  <si>
    <t xml:space="preserve"> </t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</si>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</sst>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" shrinkToFit="1"/>
    </xf>
    <xf numFmtId="0" fontId="0" fillId="0" borderId="6" xfId="0" applyBorder="1"/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7" fillId="0" borderId="0" xfId="0" applyFont="1"/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shrinkToFit="1"/>
    </xf>
    <xf numFmtId="0" fontId="4" fillId="0" borderId="19" xfId="0" applyFont="1" applyBorder="1" applyAlignment="1">
      <alignment shrinkToFit="1"/>
    </xf>
    <xf numFmtId="0" fontId="4" fillId="0" borderId="20" xfId="0" applyFont="1" applyBorder="1" applyAlignment="1">
      <alignment shrinkToFit="1"/>
    </xf>
    <xf numFmtId="0" fontId="4" fillId="0" borderId="21" xfId="0" applyFont="1" applyBorder="1" applyAlignment="1">
      <alignment shrinkToFit="1"/>
    </xf>
    <xf numFmtId="0" fontId="4" fillId="0" borderId="22" xfId="0" applyFont="1" applyBorder="1" applyAlignment="1">
      <alignment shrinkToFit="1"/>
    </xf>
    <xf numFmtId="0" fontId="4" fillId="0" borderId="23" xfId="0" applyFont="1" applyBorder="1" applyAlignment="1">
      <alignment shrinkToFit="1"/>
    </xf>
    <xf numFmtId="0" fontId="4" fillId="0" borderId="24" xfId="0" applyFont="1" applyBorder="1" applyAlignment="1">
      <alignment shrinkToFit="1"/>
    </xf>
    <xf numFmtId="0" fontId="4" fillId="0" borderId="22" xfId="0" applyFont="1" applyBorder="1" applyAlignment="1">
      <alignment horizontal="center" shrinkToFit="1"/>
    </xf>
    <xf numFmtId="0" fontId="4" fillId="0" borderId="25" xfId="0" applyFont="1" applyBorder="1" applyAlignment="1">
      <alignment shrinkToFit="1"/>
    </xf>
    <xf numFmtId="0" fontId="4" fillId="0" borderId="26" xfId="0" applyFont="1" applyBorder="1" applyAlignment="1">
      <alignment shrinkToFit="1"/>
    </xf>
    <xf numFmtId="0" fontId="4" fillId="0" borderId="8" xfId="0" applyFont="1" applyBorder="1" applyAlignment="1">
      <alignment shrinkToFit="1"/>
    </xf>
    <xf numFmtId="0" fontId="4" fillId="0" borderId="9" xfId="0" applyFont="1" applyBorder="1" applyAlignment="1">
      <alignment shrinkToFit="1"/>
    </xf>
    <xf numFmtId="0" fontId="4" fillId="0" borderId="27" xfId="0" applyFont="1" applyBorder="1" applyAlignment="1">
      <alignment shrinkToFit="1"/>
    </xf>
    <xf numFmtId="0" fontId="4" fillId="0" borderId="28" xfId="0" applyFont="1" applyBorder="1" applyAlignment="1">
      <alignment shrinkToFit="1"/>
    </xf>
    <xf numFmtId="0" fontId="4" fillId="0" borderId="10" xfId="0" applyFont="1" applyBorder="1" applyAlignment="1">
      <alignment shrinkToFit="1"/>
    </xf>
    <xf numFmtId="0" fontId="4" fillId="0" borderId="3" xfId="0" applyFont="1" applyBorder="1" applyAlignment="1">
      <alignment shrinkToFit="1"/>
    </xf>
    <xf numFmtId="0" fontId="4" fillId="0" borderId="29" xfId="0" applyFont="1" applyBorder="1" applyAlignment="1">
      <alignment shrinkToFit="1"/>
    </xf>
    <xf numFmtId="0" fontId="4" fillId="0" borderId="30" xfId="0" applyFont="1" applyBorder="1" applyAlignment="1">
      <alignment shrinkToFit="1"/>
    </xf>
    <xf numFmtId="0" fontId="4" fillId="0" borderId="31" xfId="0" applyFont="1" applyBorder="1" applyAlignment="1">
      <alignment shrinkToFit="1"/>
    </xf>
    <xf numFmtId="0" fontId="4" fillId="0" borderId="32" xfId="0" applyFont="1" applyBorder="1" applyAlignment="1">
      <alignment shrinkToFit="1"/>
    </xf>
    <xf numFmtId="0" fontId="4" fillId="0" borderId="33" xfId="0" applyFont="1" applyBorder="1" applyAlignment="1">
      <alignment shrinkToFit="1"/>
    </xf>
    <xf numFmtId="0" fontId="4" fillId="0" borderId="1" xfId="0" applyFont="1" applyBorder="1" applyAlignment="1">
      <alignment shrinkToFit="1"/>
    </xf>
    <xf numFmtId="0" fontId="4" fillId="0" borderId="34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0" borderId="37" xfId="0" applyFont="1" applyBorder="1" applyAlignment="1">
      <alignment horizontal="left" vertical="center"/>
    </xf>
    <xf numFmtId="0" fontId="4" fillId="0" borderId="38" xfId="0" applyFont="1" applyBorder="1"/>
    <xf numFmtId="0" fontId="4" fillId="0" borderId="14" xfId="0" applyFont="1" applyBorder="1" applyAlignment="1">
      <alignment shrinkToFit="1"/>
    </xf>
    <xf numFmtId="0" fontId="4" fillId="0" borderId="15" xfId="0" applyFont="1" applyBorder="1" applyAlignment="1">
      <alignment shrinkToFit="1"/>
    </xf>
    <xf numFmtId="0" fontId="4" fillId="0" borderId="39" xfId="0" applyFont="1" applyBorder="1" applyAlignment="1">
      <alignment shrinkToFit="1"/>
    </xf>
    <xf numFmtId="0" fontId="4" fillId="0" borderId="40" xfId="0" applyFont="1" applyBorder="1" applyAlignment="1">
      <alignment shrinkToFit="1"/>
    </xf>
    <xf numFmtId="0" fontId="4" fillId="0" borderId="41" xfId="0" applyFont="1" applyBorder="1" applyAlignment="1">
      <alignment shrinkToFit="1"/>
    </xf>
    <xf numFmtId="0" fontId="4" fillId="0" borderId="42" xfId="0" applyFont="1" applyBorder="1" applyAlignment="1">
      <alignment shrinkToFit="1"/>
    </xf>
    <xf numFmtId="0" fontId="4" fillId="0" borderId="43" xfId="0" applyFont="1" applyBorder="1" applyAlignment="1">
      <alignment shrinkToFit="1"/>
    </xf>
    <xf numFmtId="38" fontId="4" fillId="0" borderId="23" xfId="1" applyFont="1" applyBorder="1" applyAlignment="1">
      <alignment shrinkToFit="1"/>
    </xf>
    <xf numFmtId="0" fontId="6" fillId="0" borderId="0" xfId="0" applyFont="1" applyAlignment="1"/>
    <xf numFmtId="0" fontId="6" fillId="0" borderId="44" xfId="0" applyFont="1" applyBorder="1" applyAlignment="1"/>
    <xf numFmtId="0" fontId="5" fillId="0" borderId="0" xfId="0" applyFont="1" applyBorder="1" applyAlignment="1"/>
    <xf numFmtId="0" fontId="2" fillId="0" borderId="36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shrinkToFit="1"/>
    </xf>
    <xf numFmtId="176" fontId="0" fillId="0" borderId="23" xfId="0" applyNumberFormat="1" applyBorder="1" applyAlignment="1">
      <alignment shrinkToFit="1"/>
    </xf>
    <xf numFmtId="176" fontId="4" fillId="0" borderId="6" xfId="0" applyNumberFormat="1" applyFont="1" applyBorder="1" applyAlignment="1">
      <alignment shrinkToFit="1"/>
    </xf>
    <xf numFmtId="176" fontId="0" fillId="0" borderId="6" xfId="0" applyNumberFormat="1" applyBorder="1" applyAlignment="1">
      <alignment shrinkToFit="1"/>
    </xf>
    <xf numFmtId="176" fontId="4" fillId="0" borderId="24" xfId="0" applyNumberFormat="1" applyFont="1" applyBorder="1" applyAlignment="1">
      <alignment shrinkToFit="1"/>
    </xf>
    <xf numFmtId="176" fontId="0" fillId="0" borderId="13" xfId="0" applyNumberFormat="1" applyBorder="1" applyAlignment="1">
      <alignment shrinkToFit="1"/>
    </xf>
    <xf numFmtId="0" fontId="4" fillId="0" borderId="47" xfId="0" applyFont="1" applyBorder="1" applyAlignment="1">
      <alignment horizontal="center" shrinkToFit="1"/>
    </xf>
    <xf numFmtId="0" fontId="4" fillId="0" borderId="48" xfId="0" applyFont="1" applyBorder="1" applyAlignment="1">
      <alignment horizontal="center" shrinkToFit="1"/>
    </xf>
    <xf numFmtId="0" fontId="4" fillId="0" borderId="37" xfId="0" applyFont="1" applyBorder="1" applyAlignment="1">
      <alignment horizontal="center" shrinkToFit="1"/>
    </xf>
    <xf numFmtId="176" fontId="0" fillId="0" borderId="49" xfId="0" applyNumberFormat="1" applyBorder="1" applyAlignment="1">
      <alignment shrinkToFit="1"/>
    </xf>
    <xf numFmtId="176" fontId="0" fillId="0" borderId="10" xfId="0" applyNumberFormat="1" applyBorder="1" applyAlignment="1">
      <alignment shrinkToFit="1"/>
    </xf>
    <xf numFmtId="176" fontId="0" fillId="0" borderId="11" xfId="0" applyNumberFormat="1" applyBorder="1" applyAlignment="1">
      <alignment shrinkToFit="1"/>
    </xf>
    <xf numFmtId="176" fontId="4" fillId="0" borderId="9" xfId="0" applyNumberFormat="1" applyFont="1" applyBorder="1" applyAlignment="1">
      <alignment shrinkToFit="1"/>
    </xf>
    <xf numFmtId="176" fontId="4" fillId="0" borderId="27" xfId="0" applyNumberFormat="1" applyFont="1" applyBorder="1" applyAlignment="1">
      <alignment shrinkToFit="1"/>
    </xf>
    <xf numFmtId="0" fontId="0" fillId="0" borderId="0" xfId="0" applyFont="1"/>
    <xf numFmtId="0" fontId="4" fillId="0" borderId="2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176" fontId="0" fillId="0" borderId="6" xfId="0" applyNumberFormat="1" applyFont="1" applyBorder="1" applyAlignment="1">
      <alignment shrinkToFit="1"/>
    </xf>
    <xf numFmtId="176" fontId="0" fillId="0" borderId="23" xfId="0" applyNumberFormat="1" applyFont="1" applyBorder="1" applyAlignment="1">
      <alignment shrinkToFit="1"/>
    </xf>
    <xf numFmtId="176" fontId="0" fillId="0" borderId="24" xfId="0" applyNumberFormat="1" applyFont="1" applyBorder="1" applyAlignment="1">
      <alignment shrinkToFit="1"/>
    </xf>
    <xf numFmtId="176" fontId="0" fillId="0" borderId="13" xfId="0" applyNumberFormat="1" applyFont="1" applyBorder="1" applyAlignment="1">
      <alignment shrinkToFit="1"/>
    </xf>
    <xf numFmtId="176" fontId="0" fillId="0" borderId="49" xfId="0" applyNumberFormat="1" applyFont="1" applyBorder="1" applyAlignment="1">
      <alignment shrinkToFit="1"/>
    </xf>
    <xf numFmtId="176" fontId="0" fillId="0" borderId="10" xfId="0" applyNumberFormat="1" applyFont="1" applyBorder="1" applyAlignment="1">
      <alignment shrinkToFit="1"/>
    </xf>
    <xf numFmtId="176" fontId="0" fillId="0" borderId="55" xfId="0" applyNumberFormat="1" applyFont="1" applyBorder="1" applyAlignment="1">
      <alignment shrinkToFit="1"/>
    </xf>
    <xf numFmtId="176" fontId="0" fillId="0" borderId="9" xfId="0" applyNumberFormat="1" applyFont="1" applyBorder="1" applyAlignment="1">
      <alignment shrinkToFit="1"/>
    </xf>
    <xf numFmtId="176" fontId="0" fillId="0" borderId="27" xfId="0" applyNumberFormat="1" applyFont="1" applyBorder="1" applyAlignment="1">
      <alignment shrinkToFit="1"/>
    </xf>
    <xf numFmtId="176" fontId="0" fillId="0" borderId="11" xfId="0" applyNumberFormat="1" applyFont="1" applyBorder="1" applyAlignment="1">
      <alignment shrinkToFit="1"/>
    </xf>
    <xf numFmtId="176" fontId="4" fillId="0" borderId="1" xfId="0" applyNumberFormat="1" applyFont="1" applyBorder="1" applyAlignment="1">
      <alignment shrinkToFit="1"/>
    </xf>
    <xf numFmtId="176" fontId="4" fillId="0" borderId="56" xfId="0" applyNumberFormat="1" applyFont="1" applyBorder="1" applyAlignment="1">
      <alignment shrinkToFit="1"/>
    </xf>
    <xf numFmtId="176" fontId="4" fillId="0" borderId="22" xfId="0" applyNumberFormat="1" applyFont="1" applyBorder="1" applyAlignment="1">
      <alignment shrinkToFit="1"/>
    </xf>
    <xf numFmtId="176" fontId="4" fillId="0" borderId="28" xfId="0" applyNumberFormat="1" applyFont="1" applyBorder="1" applyAlignment="1">
      <alignment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44" xfId="0" applyFont="1" applyBorder="1" applyAlignmen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topLeftCell="A4" workbookViewId="0">
      <selection activeCell="AL2" sqref="AL2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116" t="s">
        <v>21</v>
      </c>
      <c r="N1" s="117"/>
      <c r="O1" s="118"/>
      <c r="P1" s="116" t="s">
        <v>22</v>
      </c>
      <c r="Q1" s="117"/>
      <c r="R1" s="118"/>
      <c r="S1" s="116" t="s">
        <v>23</v>
      </c>
      <c r="T1" s="117"/>
      <c r="U1" s="117"/>
      <c r="V1" s="118"/>
      <c r="W1" s="116" t="s">
        <v>24</v>
      </c>
      <c r="X1" s="117"/>
      <c r="Y1" s="117"/>
      <c r="Z1" s="117"/>
      <c r="AA1" s="117"/>
      <c r="AB1" s="117"/>
      <c r="AC1" s="117"/>
      <c r="AD1" s="117"/>
      <c r="AE1" s="118"/>
      <c r="AF1" s="117" t="s">
        <v>25</v>
      </c>
      <c r="AG1" s="117"/>
      <c r="AH1" s="118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113" t="s">
        <v>6</v>
      </c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</row>
    <row r="4" spans="1:46" ht="18.75" customHeight="1" thickBot="1">
      <c r="A4" s="2" t="s">
        <v>20</v>
      </c>
      <c r="B4" s="2"/>
      <c r="C4" s="2"/>
      <c r="D4" s="2"/>
      <c r="E4" s="2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</row>
    <row r="5" spans="1:46">
      <c r="A5" s="47"/>
      <c r="B5" s="101" t="s">
        <v>7</v>
      </c>
      <c r="C5" s="101"/>
      <c r="D5" s="101"/>
      <c r="E5" s="101"/>
      <c r="F5" s="101"/>
      <c r="G5" s="101"/>
      <c r="H5" s="101"/>
      <c r="I5" s="101"/>
      <c r="J5" s="102"/>
      <c r="K5" s="108" t="s">
        <v>8</v>
      </c>
      <c r="L5" s="109"/>
      <c r="M5" s="109"/>
      <c r="N5" s="109"/>
      <c r="O5" s="109"/>
      <c r="P5" s="109"/>
      <c r="Q5" s="109"/>
      <c r="R5" s="109"/>
      <c r="S5" s="110"/>
      <c r="T5" s="101" t="s">
        <v>10</v>
      </c>
      <c r="U5" s="101"/>
      <c r="V5" s="101"/>
      <c r="W5" s="101"/>
      <c r="X5" s="101"/>
      <c r="Y5" s="101"/>
      <c r="Z5" s="101"/>
      <c r="AA5" s="101"/>
      <c r="AB5" s="101"/>
      <c r="AC5" s="100" t="s">
        <v>11</v>
      </c>
      <c r="AD5" s="101"/>
      <c r="AE5" s="101"/>
      <c r="AF5" s="101"/>
      <c r="AG5" s="101"/>
      <c r="AH5" s="101"/>
      <c r="AI5" s="101"/>
      <c r="AJ5" s="101"/>
      <c r="AK5" s="102"/>
      <c r="AL5" s="100" t="s">
        <v>12</v>
      </c>
      <c r="AM5" s="101"/>
      <c r="AN5" s="101"/>
      <c r="AO5" s="101"/>
      <c r="AP5" s="101"/>
      <c r="AQ5" s="101"/>
      <c r="AR5" s="101"/>
      <c r="AS5" s="101"/>
      <c r="AT5" s="102"/>
    </row>
    <row r="6" spans="1:46">
      <c r="A6" s="48"/>
      <c r="B6" s="98" t="s">
        <v>13</v>
      </c>
      <c r="C6" s="104"/>
      <c r="D6" s="105" t="s">
        <v>4</v>
      </c>
      <c r="E6" s="111" t="s">
        <v>9</v>
      </c>
      <c r="F6" s="97" t="s">
        <v>5</v>
      </c>
      <c r="G6" s="98"/>
      <c r="H6" s="98"/>
      <c r="I6" s="98"/>
      <c r="J6" s="99"/>
      <c r="K6" s="103" t="s">
        <v>13</v>
      </c>
      <c r="L6" s="104"/>
      <c r="M6" s="105" t="s">
        <v>4</v>
      </c>
      <c r="N6" s="105" t="s">
        <v>9</v>
      </c>
      <c r="O6" s="97" t="s">
        <v>5</v>
      </c>
      <c r="P6" s="98"/>
      <c r="Q6" s="98"/>
      <c r="R6" s="98"/>
      <c r="S6" s="99"/>
      <c r="T6" s="98" t="s">
        <v>13</v>
      </c>
      <c r="U6" s="104"/>
      <c r="V6" s="105" t="s">
        <v>4</v>
      </c>
      <c r="W6" s="105" t="s">
        <v>9</v>
      </c>
      <c r="X6" s="97" t="s">
        <v>5</v>
      </c>
      <c r="Y6" s="98"/>
      <c r="Z6" s="98"/>
      <c r="AA6" s="98"/>
      <c r="AB6" s="98"/>
      <c r="AC6" s="103" t="s">
        <v>13</v>
      </c>
      <c r="AD6" s="104"/>
      <c r="AE6" s="105" t="s">
        <v>4</v>
      </c>
      <c r="AF6" s="105" t="s">
        <v>9</v>
      </c>
      <c r="AG6" s="97" t="s">
        <v>5</v>
      </c>
      <c r="AH6" s="98"/>
      <c r="AI6" s="98"/>
      <c r="AJ6" s="98"/>
      <c r="AK6" s="99"/>
      <c r="AL6" s="103" t="s">
        <v>13</v>
      </c>
      <c r="AM6" s="104"/>
      <c r="AN6" s="105" t="s">
        <v>4</v>
      </c>
      <c r="AO6" s="105" t="s">
        <v>9</v>
      </c>
      <c r="AP6" s="97" t="s">
        <v>5</v>
      </c>
      <c r="AQ6" s="98"/>
      <c r="AR6" s="98"/>
      <c r="AS6" s="98"/>
      <c r="AT6" s="99"/>
    </row>
    <row r="7" spans="1:46" ht="14.25" thickBot="1">
      <c r="A7" s="49"/>
      <c r="B7" s="17" t="s">
        <v>1</v>
      </c>
      <c r="C7" s="13" t="s">
        <v>2</v>
      </c>
      <c r="D7" s="107"/>
      <c r="E7" s="112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7"/>
      <c r="N7" s="107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7"/>
      <c r="W7" s="107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7"/>
      <c r="AF7" s="107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6"/>
      <c r="AO7" s="106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38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 t="shared" ref="AK8:AK38" si="3">IF(SUM(AG8:AJ8)&gt;0,SUM(AG8:AJ8)," ")</f>
        <v xml:space="preserve"> </v>
      </c>
      <c r="AL8" s="23" t="str">
        <f t="shared" ref="AL8:AL38" si="4">IF(SUM(B8+K8+T8+AC8),SUM(B8+K8+T8+AC8),"")</f>
        <v/>
      </c>
      <c r="AM8" s="24" t="str">
        <f t="shared" ref="AM8:AM38" si="5">IF(SUM(C8+L8+U8+AD8),SUM(C8+L8+U8+AD8),"")</f>
        <v/>
      </c>
      <c r="AN8" s="24" t="str">
        <f t="shared" ref="AN8:AN38" si="6">IF(SUM(D8+M8+V8+AE8),SUM(D8+M8+V8+AE8),"")</f>
        <v/>
      </c>
      <c r="AO8" s="24" t="str">
        <f t="shared" ref="AO8:AO38" si="7">IF(SUM(E8+N8+W8+AF8),SUM(E8+N8+W8+AF8),"")</f>
        <v/>
      </c>
      <c r="AP8" s="24" t="str">
        <f t="shared" ref="AP8:AP38" si="8">IF(SUM(F8+O8+X8+AG8),SUM(F8+O8+X8+AG8),"")</f>
        <v/>
      </c>
      <c r="AQ8" s="24" t="str">
        <f t="shared" ref="AQ8:AQ38" si="9">IF(SUM(G8+P8+Y8+AH8),SUM(G8+P8+Y8+AH8),"")</f>
        <v/>
      </c>
      <c r="AR8" s="24" t="str">
        <f t="shared" ref="AR8:AR38" si="10">IF(SUM(H8+Q8+Z8+AI8),SUM(H8+Q8+Z8+AI8),"")</f>
        <v/>
      </c>
      <c r="AS8" s="24" t="str">
        <f t="shared" ref="AS8:AS38" si="11">IF(SUM(I8+R8+AA8+AJ8),SUM(I8+R8+AA8+AJ8),"")</f>
        <v/>
      </c>
      <c r="AT8" s="40" t="str">
        <f t="shared" ref="AT8:AT38" si="12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si="3"/>
        <v xml:space="preserve"> </v>
      </c>
      <c r="AL9" s="27" t="str">
        <f t="shared" si="4"/>
        <v/>
      </c>
      <c r="AM9" s="28" t="str">
        <f t="shared" si="5"/>
        <v/>
      </c>
      <c r="AN9" s="28" t="str">
        <f t="shared" si="6"/>
        <v/>
      </c>
      <c r="AO9" s="28" t="str">
        <f t="shared" si="7"/>
        <v/>
      </c>
      <c r="AP9" s="28" t="str">
        <f t="shared" si="8"/>
        <v/>
      </c>
      <c r="AQ9" s="28" t="str">
        <f t="shared" si="9"/>
        <v/>
      </c>
      <c r="AR9" s="28" t="str">
        <f t="shared" si="10"/>
        <v/>
      </c>
      <c r="AS9" s="28" t="str">
        <f t="shared" si="11"/>
        <v/>
      </c>
      <c r="AT9" s="29" t="str">
        <f t="shared" si="12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3"/>
        <v xml:space="preserve"> </v>
      </c>
      <c r="AL10" s="27" t="str">
        <f t="shared" si="4"/>
        <v/>
      </c>
      <c r="AM10" s="28" t="str">
        <f t="shared" si="5"/>
        <v/>
      </c>
      <c r="AN10" s="28" t="str">
        <f t="shared" si="6"/>
        <v/>
      </c>
      <c r="AO10" s="28" t="str">
        <f t="shared" si="7"/>
        <v/>
      </c>
      <c r="AP10" s="28" t="str">
        <f t="shared" si="8"/>
        <v/>
      </c>
      <c r="AQ10" s="28" t="str">
        <f t="shared" si="9"/>
        <v/>
      </c>
      <c r="AR10" s="28" t="str">
        <f t="shared" si="10"/>
        <v/>
      </c>
      <c r="AS10" s="28" t="str">
        <f t="shared" si="11"/>
        <v/>
      </c>
      <c r="AT10" s="29" t="str">
        <f t="shared" si="12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3"/>
        <v xml:space="preserve"> </v>
      </c>
      <c r="AL11" s="27" t="str">
        <f t="shared" si="4"/>
        <v/>
      </c>
      <c r="AM11" s="28" t="str">
        <f t="shared" si="5"/>
        <v/>
      </c>
      <c r="AN11" s="28" t="str">
        <f t="shared" si="6"/>
        <v/>
      </c>
      <c r="AO11" s="28" t="str">
        <f t="shared" si="7"/>
        <v/>
      </c>
      <c r="AP11" s="28" t="str">
        <f t="shared" si="8"/>
        <v/>
      </c>
      <c r="AQ11" s="28" t="str">
        <f t="shared" si="9"/>
        <v/>
      </c>
      <c r="AR11" s="28" t="str">
        <f t="shared" si="10"/>
        <v/>
      </c>
      <c r="AS11" s="28" t="str">
        <f t="shared" si="11"/>
        <v/>
      </c>
      <c r="AT11" s="29" t="str">
        <f t="shared" si="12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3"/>
        <v xml:space="preserve"> </v>
      </c>
      <c r="AL12" s="27" t="str">
        <f t="shared" si="4"/>
        <v/>
      </c>
      <c r="AM12" s="28" t="str">
        <f t="shared" si="5"/>
        <v/>
      </c>
      <c r="AN12" s="28" t="str">
        <f t="shared" si="6"/>
        <v/>
      </c>
      <c r="AO12" s="28" t="str">
        <f t="shared" si="7"/>
        <v/>
      </c>
      <c r="AP12" s="28" t="str">
        <f t="shared" si="8"/>
        <v/>
      </c>
      <c r="AQ12" s="28" t="str">
        <f t="shared" si="9"/>
        <v/>
      </c>
      <c r="AR12" s="28" t="str">
        <f t="shared" si="10"/>
        <v/>
      </c>
      <c r="AS12" s="28" t="str">
        <f t="shared" si="11"/>
        <v/>
      </c>
      <c r="AT12" s="29" t="str">
        <f t="shared" si="12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3"/>
        <v xml:space="preserve"> </v>
      </c>
      <c r="AL13" s="27" t="str">
        <f t="shared" si="4"/>
        <v/>
      </c>
      <c r="AM13" s="28" t="str">
        <f t="shared" si="5"/>
        <v/>
      </c>
      <c r="AN13" s="28" t="str">
        <f t="shared" si="6"/>
        <v/>
      </c>
      <c r="AO13" s="28" t="str">
        <f t="shared" si="7"/>
        <v/>
      </c>
      <c r="AP13" s="28" t="str">
        <f t="shared" si="8"/>
        <v/>
      </c>
      <c r="AQ13" s="28" t="str">
        <f t="shared" si="9"/>
        <v/>
      </c>
      <c r="AR13" s="28" t="str">
        <f t="shared" si="10"/>
        <v/>
      </c>
      <c r="AS13" s="28" t="str">
        <f t="shared" si="11"/>
        <v/>
      </c>
      <c r="AT13" s="29" t="str">
        <f t="shared" si="12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3"/>
        <v xml:space="preserve"> </v>
      </c>
      <c r="AL14" s="27" t="str">
        <f t="shared" si="4"/>
        <v/>
      </c>
      <c r="AM14" s="28" t="str">
        <f t="shared" si="5"/>
        <v/>
      </c>
      <c r="AN14" s="28" t="str">
        <f t="shared" si="6"/>
        <v/>
      </c>
      <c r="AO14" s="28" t="str">
        <f t="shared" si="7"/>
        <v/>
      </c>
      <c r="AP14" s="28" t="str">
        <f t="shared" si="8"/>
        <v/>
      </c>
      <c r="AQ14" s="28" t="str">
        <f t="shared" si="9"/>
        <v/>
      </c>
      <c r="AR14" s="28" t="str">
        <f t="shared" si="10"/>
        <v/>
      </c>
      <c r="AS14" s="28" t="str">
        <f t="shared" si="11"/>
        <v/>
      </c>
      <c r="AT14" s="29" t="str">
        <f t="shared" si="12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3"/>
        <v xml:space="preserve"> </v>
      </c>
      <c r="AL15" s="27" t="str">
        <f t="shared" si="4"/>
        <v/>
      </c>
      <c r="AM15" s="28" t="str">
        <f t="shared" si="5"/>
        <v/>
      </c>
      <c r="AN15" s="28" t="str">
        <f t="shared" si="6"/>
        <v/>
      </c>
      <c r="AO15" s="28" t="str">
        <f t="shared" si="7"/>
        <v/>
      </c>
      <c r="AP15" s="28" t="str">
        <f t="shared" si="8"/>
        <v/>
      </c>
      <c r="AQ15" s="28" t="str">
        <f t="shared" si="9"/>
        <v/>
      </c>
      <c r="AR15" s="28" t="str">
        <f t="shared" si="10"/>
        <v/>
      </c>
      <c r="AS15" s="28" t="str">
        <f t="shared" si="11"/>
        <v/>
      </c>
      <c r="AT15" s="29" t="str">
        <f t="shared" si="12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3"/>
        <v xml:space="preserve"> </v>
      </c>
      <c r="AL16" s="27" t="str">
        <f t="shared" si="4"/>
        <v/>
      </c>
      <c r="AM16" s="28" t="str">
        <f t="shared" si="5"/>
        <v/>
      </c>
      <c r="AN16" s="28" t="str">
        <f t="shared" si="6"/>
        <v/>
      </c>
      <c r="AO16" s="28" t="str">
        <f t="shared" si="7"/>
        <v/>
      </c>
      <c r="AP16" s="28" t="str">
        <f t="shared" si="8"/>
        <v/>
      </c>
      <c r="AQ16" s="28" t="str">
        <f t="shared" si="9"/>
        <v/>
      </c>
      <c r="AR16" s="28" t="str">
        <f t="shared" si="10"/>
        <v/>
      </c>
      <c r="AS16" s="28" t="str">
        <f t="shared" si="11"/>
        <v/>
      </c>
      <c r="AT16" s="29" t="str">
        <f t="shared" si="12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3"/>
        <v xml:space="preserve"> </v>
      </c>
      <c r="AL17" s="27" t="str">
        <f t="shared" si="4"/>
        <v/>
      </c>
      <c r="AM17" s="28" t="str">
        <f t="shared" si="5"/>
        <v/>
      </c>
      <c r="AN17" s="28" t="str">
        <f t="shared" si="6"/>
        <v/>
      </c>
      <c r="AO17" s="28" t="str">
        <f t="shared" si="7"/>
        <v/>
      </c>
      <c r="AP17" s="28" t="str">
        <f t="shared" si="8"/>
        <v/>
      </c>
      <c r="AQ17" s="28" t="str">
        <f t="shared" si="9"/>
        <v/>
      </c>
      <c r="AR17" s="28" t="str">
        <f t="shared" si="10"/>
        <v/>
      </c>
      <c r="AS17" s="28" t="str">
        <f t="shared" si="11"/>
        <v/>
      </c>
      <c r="AT17" s="29" t="str">
        <f t="shared" si="12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3"/>
        <v xml:space="preserve"> </v>
      </c>
      <c r="AL18" s="27" t="str">
        <f t="shared" si="4"/>
        <v/>
      </c>
      <c r="AM18" s="28" t="str">
        <f t="shared" si="5"/>
        <v/>
      </c>
      <c r="AN18" s="28" t="str">
        <f t="shared" si="6"/>
        <v/>
      </c>
      <c r="AO18" s="28" t="str">
        <f t="shared" si="7"/>
        <v/>
      </c>
      <c r="AP18" s="28" t="str">
        <f t="shared" si="8"/>
        <v/>
      </c>
      <c r="AQ18" s="28" t="str">
        <f t="shared" si="9"/>
        <v/>
      </c>
      <c r="AR18" s="28" t="str">
        <f t="shared" si="10"/>
        <v/>
      </c>
      <c r="AS18" s="28" t="str">
        <f t="shared" si="11"/>
        <v/>
      </c>
      <c r="AT18" s="29" t="str">
        <f t="shared" si="12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3"/>
        <v xml:space="preserve"> </v>
      </c>
      <c r="AL19" s="27" t="str">
        <f t="shared" si="4"/>
        <v/>
      </c>
      <c r="AM19" s="28" t="str">
        <f t="shared" si="5"/>
        <v/>
      </c>
      <c r="AN19" s="28" t="str">
        <f t="shared" si="6"/>
        <v/>
      </c>
      <c r="AO19" s="28" t="str">
        <f t="shared" si="7"/>
        <v/>
      </c>
      <c r="AP19" s="28" t="str">
        <f t="shared" si="8"/>
        <v/>
      </c>
      <c r="AQ19" s="28" t="str">
        <f t="shared" si="9"/>
        <v/>
      </c>
      <c r="AR19" s="28" t="str">
        <f t="shared" si="10"/>
        <v/>
      </c>
      <c r="AS19" s="28" t="str">
        <f t="shared" si="11"/>
        <v/>
      </c>
      <c r="AT19" s="29" t="str">
        <f t="shared" si="12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3"/>
        <v xml:space="preserve"> </v>
      </c>
      <c r="AL20" s="27" t="str">
        <f t="shared" si="4"/>
        <v/>
      </c>
      <c r="AM20" s="28" t="str">
        <f t="shared" si="5"/>
        <v/>
      </c>
      <c r="AN20" s="28" t="str">
        <f t="shared" si="6"/>
        <v/>
      </c>
      <c r="AO20" s="28" t="str">
        <f t="shared" si="7"/>
        <v/>
      </c>
      <c r="AP20" s="28" t="str">
        <f t="shared" si="8"/>
        <v/>
      </c>
      <c r="AQ20" s="28" t="str">
        <f t="shared" si="9"/>
        <v/>
      </c>
      <c r="AR20" s="28" t="str">
        <f t="shared" si="10"/>
        <v/>
      </c>
      <c r="AS20" s="28" t="str">
        <f t="shared" si="11"/>
        <v/>
      </c>
      <c r="AT20" s="29" t="str">
        <f t="shared" si="12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 t="shared" si="2"/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3"/>
        <v xml:space="preserve"> </v>
      </c>
      <c r="AL21" s="27" t="str">
        <f t="shared" si="4"/>
        <v/>
      </c>
      <c r="AM21" s="28" t="str">
        <f t="shared" si="5"/>
        <v/>
      </c>
      <c r="AN21" s="28" t="str">
        <f t="shared" si="6"/>
        <v/>
      </c>
      <c r="AO21" s="28" t="str">
        <f t="shared" si="7"/>
        <v/>
      </c>
      <c r="AP21" s="28" t="str">
        <f t="shared" si="8"/>
        <v/>
      </c>
      <c r="AQ21" s="28" t="str">
        <f t="shared" si="9"/>
        <v/>
      </c>
      <c r="AR21" s="28" t="str">
        <f t="shared" si="10"/>
        <v/>
      </c>
      <c r="AS21" s="28" t="str">
        <f t="shared" si="11"/>
        <v/>
      </c>
      <c r="AT21" s="29" t="str">
        <f t="shared" si="12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3"/>
        <v xml:space="preserve"> </v>
      </c>
      <c r="AL22" s="27" t="str">
        <f t="shared" si="4"/>
        <v/>
      </c>
      <c r="AM22" s="28" t="str">
        <f t="shared" si="5"/>
        <v/>
      </c>
      <c r="AN22" s="28" t="str">
        <f t="shared" si="6"/>
        <v/>
      </c>
      <c r="AO22" s="28" t="str">
        <f t="shared" si="7"/>
        <v/>
      </c>
      <c r="AP22" s="28" t="str">
        <f t="shared" si="8"/>
        <v/>
      </c>
      <c r="AQ22" s="28" t="str">
        <f t="shared" si="9"/>
        <v/>
      </c>
      <c r="AR22" s="28" t="str">
        <f t="shared" si="10"/>
        <v/>
      </c>
      <c r="AS22" s="28" t="str">
        <f t="shared" si="11"/>
        <v/>
      </c>
      <c r="AT22" s="29" t="str">
        <f t="shared" si="12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3"/>
        <v xml:space="preserve"> </v>
      </c>
      <c r="AL23" s="27" t="str">
        <f t="shared" si="4"/>
        <v/>
      </c>
      <c r="AM23" s="28" t="str">
        <f t="shared" si="5"/>
        <v/>
      </c>
      <c r="AN23" s="28" t="str">
        <f t="shared" si="6"/>
        <v/>
      </c>
      <c r="AO23" s="28" t="str">
        <f t="shared" si="7"/>
        <v/>
      </c>
      <c r="AP23" s="28" t="str">
        <f t="shared" si="8"/>
        <v/>
      </c>
      <c r="AQ23" s="28" t="str">
        <f t="shared" si="9"/>
        <v/>
      </c>
      <c r="AR23" s="28" t="str">
        <f t="shared" si="10"/>
        <v/>
      </c>
      <c r="AS23" s="28" t="str">
        <f t="shared" si="11"/>
        <v/>
      </c>
      <c r="AT23" s="29" t="str">
        <f t="shared" si="12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0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3"/>
        <v xml:space="preserve"> </v>
      </c>
      <c r="AL24" s="27" t="str">
        <f t="shared" si="4"/>
        <v/>
      </c>
      <c r="AM24" s="28" t="str">
        <f t="shared" si="5"/>
        <v/>
      </c>
      <c r="AN24" s="28" t="str">
        <f t="shared" si="6"/>
        <v/>
      </c>
      <c r="AO24" s="28" t="str">
        <f t="shared" si="7"/>
        <v/>
      </c>
      <c r="AP24" s="28" t="str">
        <f t="shared" si="8"/>
        <v/>
      </c>
      <c r="AQ24" s="28" t="str">
        <f t="shared" si="9"/>
        <v/>
      </c>
      <c r="AR24" s="28" t="str">
        <f t="shared" si="10"/>
        <v/>
      </c>
      <c r="AS24" s="28" t="str">
        <f t="shared" si="11"/>
        <v/>
      </c>
      <c r="AT24" s="29" t="str">
        <f t="shared" si="12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0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3"/>
        <v xml:space="preserve"> </v>
      </c>
      <c r="AL25" s="27" t="str">
        <f t="shared" si="4"/>
        <v/>
      </c>
      <c r="AM25" s="28" t="str">
        <f t="shared" si="5"/>
        <v/>
      </c>
      <c r="AN25" s="28" t="str">
        <f t="shared" si="6"/>
        <v/>
      </c>
      <c r="AO25" s="28" t="str">
        <f t="shared" si="7"/>
        <v/>
      </c>
      <c r="AP25" s="28" t="str">
        <f t="shared" si="8"/>
        <v/>
      </c>
      <c r="AQ25" s="28" t="str">
        <f t="shared" si="9"/>
        <v/>
      </c>
      <c r="AR25" s="28" t="str">
        <f t="shared" si="10"/>
        <v/>
      </c>
      <c r="AS25" s="28" t="str">
        <f t="shared" si="11"/>
        <v/>
      </c>
      <c r="AT25" s="29" t="str">
        <f t="shared" si="12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0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3"/>
        <v xml:space="preserve"> </v>
      </c>
      <c r="AL26" s="27" t="str">
        <f t="shared" si="4"/>
        <v/>
      </c>
      <c r="AM26" s="28" t="str">
        <f t="shared" si="5"/>
        <v/>
      </c>
      <c r="AN26" s="28" t="str">
        <f t="shared" si="6"/>
        <v/>
      </c>
      <c r="AO26" s="28" t="str">
        <f t="shared" si="7"/>
        <v/>
      </c>
      <c r="AP26" s="28" t="str">
        <f t="shared" si="8"/>
        <v/>
      </c>
      <c r="AQ26" s="28" t="str">
        <f t="shared" si="9"/>
        <v/>
      </c>
      <c r="AR26" s="28" t="str">
        <f t="shared" si="10"/>
        <v/>
      </c>
      <c r="AS26" s="28" t="str">
        <f t="shared" si="11"/>
        <v/>
      </c>
      <c r="AT26" s="29" t="str">
        <f t="shared" si="12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0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3"/>
        <v xml:space="preserve"> </v>
      </c>
      <c r="AL27" s="27" t="str">
        <f t="shared" si="4"/>
        <v/>
      </c>
      <c r="AM27" s="28" t="str">
        <f t="shared" si="5"/>
        <v/>
      </c>
      <c r="AN27" s="28" t="str">
        <f t="shared" si="6"/>
        <v/>
      </c>
      <c r="AO27" s="28" t="str">
        <f t="shared" si="7"/>
        <v/>
      </c>
      <c r="AP27" s="28" t="str">
        <f t="shared" si="8"/>
        <v/>
      </c>
      <c r="AQ27" s="28" t="str">
        <f t="shared" si="9"/>
        <v/>
      </c>
      <c r="AR27" s="28" t="str">
        <f t="shared" si="10"/>
        <v/>
      </c>
      <c r="AS27" s="28" t="str">
        <f t="shared" si="11"/>
        <v/>
      </c>
      <c r="AT27" s="29" t="str">
        <f t="shared" si="12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0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3"/>
        <v xml:space="preserve"> </v>
      </c>
      <c r="AL28" s="27" t="str">
        <f t="shared" si="4"/>
        <v/>
      </c>
      <c r="AM28" s="28" t="str">
        <f t="shared" si="5"/>
        <v/>
      </c>
      <c r="AN28" s="28" t="str">
        <f t="shared" si="6"/>
        <v/>
      </c>
      <c r="AO28" s="28" t="str">
        <f t="shared" si="7"/>
        <v/>
      </c>
      <c r="AP28" s="28" t="str">
        <f t="shared" si="8"/>
        <v/>
      </c>
      <c r="AQ28" s="28" t="str">
        <f t="shared" si="9"/>
        <v/>
      </c>
      <c r="AR28" s="28" t="str">
        <f t="shared" si="10"/>
        <v/>
      </c>
      <c r="AS28" s="28" t="str">
        <f t="shared" si="11"/>
        <v/>
      </c>
      <c r="AT28" s="29" t="str">
        <f t="shared" si="12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0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3"/>
        <v xml:space="preserve"> </v>
      </c>
      <c r="AL29" s="27" t="str">
        <f t="shared" si="4"/>
        <v/>
      </c>
      <c r="AM29" s="28" t="str">
        <f t="shared" si="5"/>
        <v/>
      </c>
      <c r="AN29" s="28" t="str">
        <f t="shared" si="6"/>
        <v/>
      </c>
      <c r="AO29" s="28" t="str">
        <f t="shared" si="7"/>
        <v/>
      </c>
      <c r="AP29" s="28" t="str">
        <f t="shared" si="8"/>
        <v/>
      </c>
      <c r="AQ29" s="28" t="str">
        <f t="shared" si="9"/>
        <v/>
      </c>
      <c r="AR29" s="28" t="str">
        <f t="shared" si="10"/>
        <v/>
      </c>
      <c r="AS29" s="28" t="str">
        <f t="shared" si="11"/>
        <v/>
      </c>
      <c r="AT29" s="29" t="str">
        <f t="shared" si="12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0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3"/>
        <v xml:space="preserve"> </v>
      </c>
      <c r="AL30" s="27" t="str">
        <f t="shared" si="4"/>
        <v/>
      </c>
      <c r="AM30" s="28" t="str">
        <f t="shared" si="5"/>
        <v/>
      </c>
      <c r="AN30" s="28" t="str">
        <f t="shared" si="6"/>
        <v/>
      </c>
      <c r="AO30" s="28" t="str">
        <f t="shared" si="7"/>
        <v/>
      </c>
      <c r="AP30" s="28" t="str">
        <f t="shared" si="8"/>
        <v/>
      </c>
      <c r="AQ30" s="28" t="str">
        <f t="shared" si="9"/>
        <v/>
      </c>
      <c r="AR30" s="28" t="str">
        <f t="shared" si="10"/>
        <v/>
      </c>
      <c r="AS30" s="28" t="str">
        <f t="shared" si="11"/>
        <v/>
      </c>
      <c r="AT30" s="29" t="str">
        <f t="shared" si="12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0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3"/>
        <v xml:space="preserve"> </v>
      </c>
      <c r="AL31" s="27" t="str">
        <f t="shared" si="4"/>
        <v/>
      </c>
      <c r="AM31" s="28" t="str">
        <f t="shared" si="5"/>
        <v/>
      </c>
      <c r="AN31" s="28" t="str">
        <f t="shared" si="6"/>
        <v/>
      </c>
      <c r="AO31" s="28" t="str">
        <f t="shared" si="7"/>
        <v/>
      </c>
      <c r="AP31" s="28" t="str">
        <f t="shared" si="8"/>
        <v/>
      </c>
      <c r="AQ31" s="28" t="str">
        <f t="shared" si="9"/>
        <v/>
      </c>
      <c r="AR31" s="28" t="str">
        <f t="shared" si="10"/>
        <v/>
      </c>
      <c r="AS31" s="28" t="str">
        <f t="shared" si="11"/>
        <v/>
      </c>
      <c r="AT31" s="29" t="str">
        <f t="shared" si="12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0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3"/>
        <v xml:space="preserve"> </v>
      </c>
      <c r="AL32" s="27" t="str">
        <f t="shared" si="4"/>
        <v/>
      </c>
      <c r="AM32" s="28" t="str">
        <f t="shared" si="5"/>
        <v/>
      </c>
      <c r="AN32" s="28" t="str">
        <f t="shared" si="6"/>
        <v/>
      </c>
      <c r="AO32" s="28" t="str">
        <f t="shared" si="7"/>
        <v/>
      </c>
      <c r="AP32" s="28" t="str">
        <f t="shared" si="8"/>
        <v/>
      </c>
      <c r="AQ32" s="28" t="str">
        <f t="shared" si="9"/>
        <v/>
      </c>
      <c r="AR32" s="28" t="str">
        <f t="shared" si="10"/>
        <v/>
      </c>
      <c r="AS32" s="28" t="str">
        <f t="shared" si="11"/>
        <v/>
      </c>
      <c r="AT32" s="29" t="str">
        <f t="shared" si="12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0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3"/>
        <v xml:space="preserve"> </v>
      </c>
      <c r="AL33" s="27" t="str">
        <f t="shared" si="4"/>
        <v/>
      </c>
      <c r="AM33" s="28" t="str">
        <f t="shared" si="5"/>
        <v/>
      </c>
      <c r="AN33" s="28" t="str">
        <f t="shared" si="6"/>
        <v/>
      </c>
      <c r="AO33" s="28" t="str">
        <f t="shared" si="7"/>
        <v/>
      </c>
      <c r="AP33" s="28" t="str">
        <f t="shared" si="8"/>
        <v/>
      </c>
      <c r="AQ33" s="28" t="str">
        <f t="shared" si="9"/>
        <v/>
      </c>
      <c r="AR33" s="28" t="str">
        <f t="shared" si="10"/>
        <v/>
      </c>
      <c r="AS33" s="28" t="str">
        <f t="shared" si="11"/>
        <v/>
      </c>
      <c r="AT33" s="29" t="str">
        <f t="shared" si="12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0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3"/>
        <v xml:space="preserve"> </v>
      </c>
      <c r="AL34" s="27" t="str">
        <f t="shared" si="4"/>
        <v/>
      </c>
      <c r="AM34" s="28" t="str">
        <f t="shared" si="5"/>
        <v/>
      </c>
      <c r="AN34" s="28" t="str">
        <f t="shared" si="6"/>
        <v/>
      </c>
      <c r="AO34" s="28" t="str">
        <f t="shared" si="7"/>
        <v/>
      </c>
      <c r="AP34" s="28" t="str">
        <f t="shared" si="8"/>
        <v/>
      </c>
      <c r="AQ34" s="28" t="str">
        <f t="shared" si="9"/>
        <v/>
      </c>
      <c r="AR34" s="28" t="str">
        <f t="shared" si="10"/>
        <v/>
      </c>
      <c r="AS34" s="28" t="str">
        <f t="shared" si="11"/>
        <v/>
      </c>
      <c r="AT34" s="29" t="str">
        <f t="shared" si="12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0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3"/>
        <v xml:space="preserve"> </v>
      </c>
      <c r="AL35" s="27" t="str">
        <f t="shared" si="4"/>
        <v/>
      </c>
      <c r="AM35" s="28" t="str">
        <f t="shared" si="5"/>
        <v/>
      </c>
      <c r="AN35" s="28" t="str">
        <f t="shared" si="6"/>
        <v/>
      </c>
      <c r="AO35" s="28" t="str">
        <f t="shared" si="7"/>
        <v/>
      </c>
      <c r="AP35" s="28" t="str">
        <f t="shared" si="8"/>
        <v/>
      </c>
      <c r="AQ35" s="28" t="str">
        <f t="shared" si="9"/>
        <v/>
      </c>
      <c r="AR35" s="28" t="str">
        <f t="shared" si="10"/>
        <v/>
      </c>
      <c r="AS35" s="28" t="str">
        <f t="shared" si="11"/>
        <v/>
      </c>
      <c r="AT35" s="29" t="str">
        <f t="shared" si="12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3"/>
        <v xml:space="preserve"> </v>
      </c>
      <c r="AL36" s="27" t="str">
        <f t="shared" si="4"/>
        <v/>
      </c>
      <c r="AM36" s="28" t="str">
        <f t="shared" si="5"/>
        <v/>
      </c>
      <c r="AN36" s="28" t="str">
        <f t="shared" si="6"/>
        <v/>
      </c>
      <c r="AO36" s="28" t="str">
        <f t="shared" si="7"/>
        <v/>
      </c>
      <c r="AP36" s="28" t="str">
        <f t="shared" si="8"/>
        <v/>
      </c>
      <c r="AQ36" s="28" t="str">
        <f t="shared" si="9"/>
        <v/>
      </c>
      <c r="AR36" s="28" t="str">
        <f t="shared" si="10"/>
        <v/>
      </c>
      <c r="AS36" s="28" t="str">
        <f t="shared" si="11"/>
        <v/>
      </c>
      <c r="AT36" s="29" t="str">
        <f t="shared" si="12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0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3"/>
        <v xml:space="preserve"> </v>
      </c>
      <c r="AL37" s="27" t="str">
        <f t="shared" si="4"/>
        <v/>
      </c>
      <c r="AM37" s="28" t="str">
        <f t="shared" si="5"/>
        <v/>
      </c>
      <c r="AN37" s="28" t="str">
        <f t="shared" si="6"/>
        <v/>
      </c>
      <c r="AO37" s="28" t="str">
        <f t="shared" si="7"/>
        <v/>
      </c>
      <c r="AP37" s="28" t="str">
        <f t="shared" si="8"/>
        <v/>
      </c>
      <c r="AQ37" s="28" t="str">
        <f t="shared" si="9"/>
        <v/>
      </c>
      <c r="AR37" s="28" t="str">
        <f t="shared" si="10"/>
        <v/>
      </c>
      <c r="AS37" s="28" t="str">
        <f t="shared" si="11"/>
        <v/>
      </c>
      <c r="AT37" s="29" t="str">
        <f t="shared" si="12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0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3"/>
        <v xml:space="preserve"> </v>
      </c>
      <c r="AL38" s="31" t="str">
        <f t="shared" si="4"/>
        <v/>
      </c>
      <c r="AM38" s="32" t="str">
        <f t="shared" si="5"/>
        <v/>
      </c>
      <c r="AN38" s="32" t="str">
        <f t="shared" si="6"/>
        <v/>
      </c>
      <c r="AO38" s="32" t="str">
        <f t="shared" si="7"/>
        <v/>
      </c>
      <c r="AP38" s="32" t="str">
        <f t="shared" si="8"/>
        <v/>
      </c>
      <c r="AQ38" s="32" t="str">
        <f t="shared" si="9"/>
        <v/>
      </c>
      <c r="AR38" s="32" t="str">
        <f t="shared" si="10"/>
        <v/>
      </c>
      <c r="AS38" s="32" t="str">
        <f t="shared" si="11"/>
        <v/>
      </c>
      <c r="AT38" s="42" t="str">
        <f t="shared" si="12"/>
        <v xml:space="preserve"> </v>
      </c>
    </row>
    <row r="39" spans="1:46" ht="15" thickTop="1" thickBot="1">
      <c r="A39" s="7" t="s">
        <v>3</v>
      </c>
      <c r="B39" s="33" t="str">
        <f t="shared" ref="B39:AT39" si="13">IF(SUM(B8:B38)&gt;0,SUM(B8:B38)," ")</f>
        <v xml:space="preserve"> </v>
      </c>
      <c r="C39" s="34" t="str">
        <f t="shared" si="13"/>
        <v xml:space="preserve"> </v>
      </c>
      <c r="D39" s="34" t="str">
        <f t="shared" si="13"/>
        <v xml:space="preserve"> </v>
      </c>
      <c r="E39" s="34" t="str">
        <f t="shared" si="13"/>
        <v xml:space="preserve"> </v>
      </c>
      <c r="F39" s="34" t="str">
        <f t="shared" si="13"/>
        <v xml:space="preserve"> </v>
      </c>
      <c r="G39" s="34" t="str">
        <f t="shared" si="13"/>
        <v xml:space="preserve"> </v>
      </c>
      <c r="H39" s="34" t="str">
        <f t="shared" si="13"/>
        <v xml:space="preserve"> </v>
      </c>
      <c r="I39" s="34" t="str">
        <f t="shared" si="13"/>
        <v xml:space="preserve"> </v>
      </c>
      <c r="J39" s="46" t="str">
        <f t="shared" si="13"/>
        <v xml:space="preserve"> </v>
      </c>
      <c r="K39" s="33" t="str">
        <f t="shared" si="13"/>
        <v xml:space="preserve"> </v>
      </c>
      <c r="L39" s="34" t="str">
        <f t="shared" si="13"/>
        <v xml:space="preserve"> </v>
      </c>
      <c r="M39" s="34" t="str">
        <f t="shared" si="13"/>
        <v xml:space="preserve"> </v>
      </c>
      <c r="N39" s="34" t="str">
        <f t="shared" si="13"/>
        <v xml:space="preserve"> </v>
      </c>
      <c r="O39" s="34" t="str">
        <f t="shared" si="13"/>
        <v xml:space="preserve"> </v>
      </c>
      <c r="P39" s="34" t="str">
        <f t="shared" si="13"/>
        <v xml:space="preserve"> </v>
      </c>
      <c r="Q39" s="34" t="str">
        <f t="shared" si="13"/>
        <v xml:space="preserve"> </v>
      </c>
      <c r="R39" s="34" t="str">
        <f t="shared" si="13"/>
        <v xml:space="preserve"> </v>
      </c>
      <c r="S39" s="35" t="str">
        <f t="shared" si="13"/>
        <v xml:space="preserve"> </v>
      </c>
      <c r="T39" s="33" t="str">
        <f t="shared" si="13"/>
        <v xml:space="preserve"> </v>
      </c>
      <c r="U39" s="34" t="str">
        <f t="shared" si="13"/>
        <v xml:space="preserve"> </v>
      </c>
      <c r="V39" s="34" t="str">
        <f t="shared" si="13"/>
        <v xml:space="preserve"> </v>
      </c>
      <c r="W39" s="34" t="str">
        <f t="shared" si="13"/>
        <v xml:space="preserve"> </v>
      </c>
      <c r="X39" s="34" t="str">
        <f t="shared" si="13"/>
        <v xml:space="preserve"> </v>
      </c>
      <c r="Y39" s="34" t="str">
        <f t="shared" si="13"/>
        <v xml:space="preserve"> </v>
      </c>
      <c r="Z39" s="34" t="str">
        <f t="shared" si="13"/>
        <v xml:space="preserve"> </v>
      </c>
      <c r="AA39" s="34" t="str">
        <f t="shared" si="13"/>
        <v xml:space="preserve"> </v>
      </c>
      <c r="AB39" s="35" t="str">
        <f t="shared" si="13"/>
        <v xml:space="preserve"> </v>
      </c>
      <c r="AC39" s="33" t="str">
        <f t="shared" si="13"/>
        <v xml:space="preserve"> </v>
      </c>
      <c r="AD39" s="34" t="str">
        <f t="shared" si="13"/>
        <v xml:space="preserve"> </v>
      </c>
      <c r="AE39" s="34" t="str">
        <f t="shared" si="13"/>
        <v xml:space="preserve"> </v>
      </c>
      <c r="AF39" s="34" t="str">
        <f t="shared" si="13"/>
        <v xml:space="preserve"> </v>
      </c>
      <c r="AG39" s="34" t="str">
        <f t="shared" si="13"/>
        <v xml:space="preserve"> </v>
      </c>
      <c r="AH39" s="34" t="str">
        <f t="shared" si="13"/>
        <v xml:space="preserve"> </v>
      </c>
      <c r="AI39" s="34" t="str">
        <f t="shared" si="13"/>
        <v xml:space="preserve"> </v>
      </c>
      <c r="AJ39" s="34" t="str">
        <f t="shared" si="13"/>
        <v xml:space="preserve"> </v>
      </c>
      <c r="AK39" s="35" t="str">
        <f t="shared" si="13"/>
        <v xml:space="preserve"> </v>
      </c>
      <c r="AL39" s="36" t="str">
        <f t="shared" si="13"/>
        <v xml:space="preserve"> </v>
      </c>
      <c r="AM39" s="37" t="str">
        <f t="shared" si="13"/>
        <v xml:space="preserve"> </v>
      </c>
      <c r="AN39" s="37" t="str">
        <f t="shared" si="13"/>
        <v xml:space="preserve"> </v>
      </c>
      <c r="AO39" s="37" t="str">
        <f t="shared" si="13"/>
        <v xml:space="preserve"> </v>
      </c>
      <c r="AP39" s="37" t="str">
        <f t="shared" si="13"/>
        <v xml:space="preserve"> </v>
      </c>
      <c r="AQ39" s="37" t="str">
        <f t="shared" si="13"/>
        <v xml:space="preserve"> </v>
      </c>
      <c r="AR39" s="37" t="str">
        <f t="shared" si="13"/>
        <v xml:space="preserve"> </v>
      </c>
      <c r="AS39" s="37" t="str">
        <f t="shared" si="13"/>
        <v xml:space="preserve"> </v>
      </c>
      <c r="AT39" s="35" t="str">
        <f t="shared" si="13"/>
        <v xml:space="preserve"> </v>
      </c>
    </row>
  </sheetData>
  <mergeCells count="31">
    <mergeCell ref="K3:AJ4"/>
    <mergeCell ref="S1:V1"/>
    <mergeCell ref="P1:R1"/>
    <mergeCell ref="M1:O1"/>
    <mergeCell ref="W1:AE1"/>
    <mergeCell ref="AF1:AH1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T5:AB5"/>
    <mergeCell ref="AC6:AD6"/>
    <mergeCell ref="AE6:AE7"/>
    <mergeCell ref="AF6:AF7"/>
    <mergeCell ref="T6:U6"/>
    <mergeCell ref="V6:V7"/>
    <mergeCell ref="W6:W7"/>
    <mergeCell ref="X6:AB6"/>
    <mergeCell ref="AG6:AK6"/>
    <mergeCell ref="AC5:AK5"/>
    <mergeCell ref="AL5:AT5"/>
    <mergeCell ref="AL6:AM6"/>
    <mergeCell ref="AN6:AN7"/>
    <mergeCell ref="AO6:AO7"/>
    <mergeCell ref="AP6:AT6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T39"/>
  <sheetViews>
    <sheetView zoomScaleNormal="100" workbookViewId="0">
      <selection activeCell="B39" sqref="B39:AT39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116" t="s">
        <v>41</v>
      </c>
      <c r="N1" s="117"/>
      <c r="O1" s="118"/>
      <c r="P1" s="116" t="s">
        <v>22</v>
      </c>
      <c r="Q1" s="117"/>
      <c r="R1" s="118"/>
      <c r="S1" s="116" t="s">
        <v>23</v>
      </c>
      <c r="T1" s="117"/>
      <c r="U1" s="117"/>
      <c r="V1" s="118"/>
      <c r="W1" s="116" t="s">
        <v>24</v>
      </c>
      <c r="X1" s="117"/>
      <c r="Y1" s="117"/>
      <c r="Z1" s="117"/>
      <c r="AA1" s="117"/>
      <c r="AB1" s="117"/>
      <c r="AC1" s="117"/>
      <c r="AD1" s="117"/>
      <c r="AE1" s="118"/>
      <c r="AF1" s="117" t="s">
        <v>25</v>
      </c>
      <c r="AG1" s="117"/>
      <c r="AH1" s="118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113" t="s">
        <v>6</v>
      </c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</row>
    <row r="4" spans="1:46" ht="18.75" customHeight="1" thickBot="1">
      <c r="A4" s="79" t="s">
        <v>50</v>
      </c>
      <c r="B4" s="2"/>
      <c r="C4" s="2"/>
      <c r="D4" s="2"/>
      <c r="E4" s="2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</row>
    <row r="5" spans="1:46">
      <c r="A5" s="47"/>
      <c r="B5" s="101" t="s">
        <v>7</v>
      </c>
      <c r="C5" s="101"/>
      <c r="D5" s="101"/>
      <c r="E5" s="101"/>
      <c r="F5" s="101"/>
      <c r="G5" s="101"/>
      <c r="H5" s="101"/>
      <c r="I5" s="101"/>
      <c r="J5" s="102"/>
      <c r="K5" s="108" t="s">
        <v>8</v>
      </c>
      <c r="L5" s="109"/>
      <c r="M5" s="109"/>
      <c r="N5" s="109"/>
      <c r="O5" s="109"/>
      <c r="P5" s="109"/>
      <c r="Q5" s="109"/>
      <c r="R5" s="109"/>
      <c r="S5" s="110"/>
      <c r="T5" s="101" t="s">
        <v>10</v>
      </c>
      <c r="U5" s="101"/>
      <c r="V5" s="101"/>
      <c r="W5" s="101"/>
      <c r="X5" s="101"/>
      <c r="Y5" s="101"/>
      <c r="Z5" s="101"/>
      <c r="AA5" s="101"/>
      <c r="AB5" s="101"/>
      <c r="AC5" s="100" t="s">
        <v>11</v>
      </c>
      <c r="AD5" s="101"/>
      <c r="AE5" s="101"/>
      <c r="AF5" s="101"/>
      <c r="AG5" s="101"/>
      <c r="AH5" s="101"/>
      <c r="AI5" s="101"/>
      <c r="AJ5" s="101"/>
      <c r="AK5" s="102"/>
      <c r="AL5" s="100" t="s">
        <v>12</v>
      </c>
      <c r="AM5" s="101"/>
      <c r="AN5" s="101"/>
      <c r="AO5" s="101"/>
      <c r="AP5" s="101"/>
      <c r="AQ5" s="101"/>
      <c r="AR5" s="101"/>
      <c r="AS5" s="101"/>
      <c r="AT5" s="102"/>
    </row>
    <row r="6" spans="1:46">
      <c r="A6" s="48"/>
      <c r="B6" s="98" t="s">
        <v>13</v>
      </c>
      <c r="C6" s="104"/>
      <c r="D6" s="105" t="s">
        <v>4</v>
      </c>
      <c r="E6" s="111" t="s">
        <v>9</v>
      </c>
      <c r="F6" s="97" t="s">
        <v>5</v>
      </c>
      <c r="G6" s="98"/>
      <c r="H6" s="98"/>
      <c r="I6" s="98"/>
      <c r="J6" s="99"/>
      <c r="K6" s="103" t="s">
        <v>13</v>
      </c>
      <c r="L6" s="104"/>
      <c r="M6" s="105" t="s">
        <v>4</v>
      </c>
      <c r="N6" s="105" t="s">
        <v>9</v>
      </c>
      <c r="O6" s="97" t="s">
        <v>5</v>
      </c>
      <c r="P6" s="98"/>
      <c r="Q6" s="98"/>
      <c r="R6" s="98"/>
      <c r="S6" s="99"/>
      <c r="T6" s="98" t="s">
        <v>13</v>
      </c>
      <c r="U6" s="104"/>
      <c r="V6" s="105" t="s">
        <v>4</v>
      </c>
      <c r="W6" s="105" t="s">
        <v>9</v>
      </c>
      <c r="X6" s="97" t="s">
        <v>5</v>
      </c>
      <c r="Y6" s="98"/>
      <c r="Z6" s="98"/>
      <c r="AA6" s="98"/>
      <c r="AB6" s="98"/>
      <c r="AC6" s="103" t="s">
        <v>13</v>
      </c>
      <c r="AD6" s="104"/>
      <c r="AE6" s="105" t="s">
        <v>4</v>
      </c>
      <c r="AF6" s="105" t="s">
        <v>9</v>
      </c>
      <c r="AG6" s="97" t="s">
        <v>5</v>
      </c>
      <c r="AH6" s="98"/>
      <c r="AI6" s="98"/>
      <c r="AJ6" s="98"/>
      <c r="AK6" s="99"/>
      <c r="AL6" s="103" t="s">
        <v>13</v>
      </c>
      <c r="AM6" s="104"/>
      <c r="AN6" s="105" t="s">
        <v>4</v>
      </c>
      <c r="AO6" s="105" t="s">
        <v>9</v>
      </c>
      <c r="AP6" s="97" t="s">
        <v>5</v>
      </c>
      <c r="AQ6" s="98"/>
      <c r="AR6" s="98"/>
      <c r="AS6" s="98"/>
      <c r="AT6" s="99"/>
    </row>
    <row r="7" spans="1:46" ht="14.25" thickBot="1">
      <c r="A7" s="49"/>
      <c r="B7" s="17" t="s">
        <v>1</v>
      </c>
      <c r="C7" s="13" t="s">
        <v>2</v>
      </c>
      <c r="D7" s="107"/>
      <c r="E7" s="112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7"/>
      <c r="N7" s="107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7"/>
      <c r="W7" s="107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7"/>
      <c r="AF7" s="107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6"/>
      <c r="AO7" s="106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38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 t="shared" ref="AK8:AK38" si="3">IF(SUM(AG8:AJ8)&gt;0,SUM(AG8:AJ8)," ")</f>
        <v xml:space="preserve"> </v>
      </c>
      <c r="AL8" s="23" t="str">
        <f t="shared" ref="AL8:AL34" si="4">IF(SUM(B8+K8+T8+AC8),SUM(B8+K8+T8+AC8),"")</f>
        <v/>
      </c>
      <c r="AM8" s="24" t="str">
        <f t="shared" ref="AM8:AM34" si="5">IF(SUM(C8+L8+U8+AD8),SUM(C8+L8+U8+AD8),"")</f>
        <v/>
      </c>
      <c r="AN8" s="24" t="str">
        <f t="shared" ref="AN8:AN34" si="6">IF(SUM(D8+M8+V8+AE8),SUM(D8+M8+V8+AE8),"")</f>
        <v/>
      </c>
      <c r="AO8" s="24" t="str">
        <f t="shared" ref="AO8:AO34" si="7">IF(SUM(E8+N8+W8+AF8),SUM(E8+N8+W8+AF8),"")</f>
        <v/>
      </c>
      <c r="AP8" s="24" t="str">
        <f t="shared" ref="AP8:AP34" si="8">IF(SUM(F8+O8+X8+AG8),SUM(F8+O8+X8+AG8),"")</f>
        <v/>
      </c>
      <c r="AQ8" s="24" t="str">
        <f t="shared" ref="AQ8:AQ34" si="9">IF(SUM(G8+P8+Y8+AH8),SUM(G8+P8+Y8+AH8),"")</f>
        <v/>
      </c>
      <c r="AR8" s="24" t="str">
        <f t="shared" ref="AR8:AR34" si="10">IF(SUM(H8+Q8+Z8+AI8),SUM(H8+Q8+Z8+AI8),"")</f>
        <v/>
      </c>
      <c r="AS8" s="24" t="str">
        <f t="shared" ref="AS8:AS34" si="11">IF(SUM(I8+R8+AA8+AJ8),SUM(I8+R8+AA8+AJ8),"")</f>
        <v/>
      </c>
      <c r="AT8" s="40" t="str">
        <f t="shared" ref="AT8:AT38" si="12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si="3"/>
        <v xml:space="preserve"> </v>
      </c>
      <c r="AL9" s="27" t="str">
        <f t="shared" si="4"/>
        <v/>
      </c>
      <c r="AM9" s="28" t="str">
        <f t="shared" si="5"/>
        <v/>
      </c>
      <c r="AN9" s="28" t="str">
        <f t="shared" si="6"/>
        <v/>
      </c>
      <c r="AO9" s="28" t="str">
        <f t="shared" si="7"/>
        <v/>
      </c>
      <c r="AP9" s="28" t="str">
        <f t="shared" si="8"/>
        <v/>
      </c>
      <c r="AQ9" s="28" t="str">
        <f t="shared" si="9"/>
        <v/>
      </c>
      <c r="AR9" s="28" t="str">
        <f t="shared" si="10"/>
        <v/>
      </c>
      <c r="AS9" s="28" t="str">
        <f t="shared" si="11"/>
        <v/>
      </c>
      <c r="AT9" s="29" t="str">
        <f t="shared" si="12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3"/>
        <v xml:space="preserve"> </v>
      </c>
      <c r="AL10" s="27" t="str">
        <f t="shared" si="4"/>
        <v/>
      </c>
      <c r="AM10" s="28" t="str">
        <f t="shared" si="5"/>
        <v/>
      </c>
      <c r="AN10" s="28" t="str">
        <f t="shared" si="6"/>
        <v/>
      </c>
      <c r="AO10" s="28" t="str">
        <f t="shared" si="7"/>
        <v/>
      </c>
      <c r="AP10" s="28" t="str">
        <f t="shared" si="8"/>
        <v/>
      </c>
      <c r="AQ10" s="28" t="str">
        <f t="shared" si="9"/>
        <v/>
      </c>
      <c r="AR10" s="28" t="str">
        <f t="shared" si="10"/>
        <v/>
      </c>
      <c r="AS10" s="28" t="str">
        <f t="shared" si="11"/>
        <v/>
      </c>
      <c r="AT10" s="29" t="str">
        <f t="shared" si="12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3"/>
        <v xml:space="preserve"> </v>
      </c>
      <c r="AL11" s="27" t="str">
        <f t="shared" si="4"/>
        <v/>
      </c>
      <c r="AM11" s="28" t="str">
        <f t="shared" si="5"/>
        <v/>
      </c>
      <c r="AN11" s="28" t="str">
        <f t="shared" si="6"/>
        <v/>
      </c>
      <c r="AO11" s="28" t="str">
        <f t="shared" si="7"/>
        <v/>
      </c>
      <c r="AP11" s="28" t="str">
        <f t="shared" si="8"/>
        <v/>
      </c>
      <c r="AQ11" s="28" t="str">
        <f t="shared" si="9"/>
        <v/>
      </c>
      <c r="AR11" s="28" t="str">
        <f t="shared" si="10"/>
        <v/>
      </c>
      <c r="AS11" s="28" t="str">
        <f t="shared" si="11"/>
        <v/>
      </c>
      <c r="AT11" s="29" t="str">
        <f t="shared" si="12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3"/>
        <v xml:space="preserve"> </v>
      </c>
      <c r="AL12" s="27" t="str">
        <f t="shared" si="4"/>
        <v/>
      </c>
      <c r="AM12" s="28" t="str">
        <f t="shared" si="5"/>
        <v/>
      </c>
      <c r="AN12" s="28" t="str">
        <f t="shared" si="6"/>
        <v/>
      </c>
      <c r="AO12" s="28" t="str">
        <f t="shared" si="7"/>
        <v/>
      </c>
      <c r="AP12" s="28" t="str">
        <f t="shared" si="8"/>
        <v/>
      </c>
      <c r="AQ12" s="28" t="str">
        <f t="shared" si="9"/>
        <v/>
      </c>
      <c r="AR12" s="28" t="str">
        <f t="shared" si="10"/>
        <v/>
      </c>
      <c r="AS12" s="28" t="str">
        <f t="shared" si="11"/>
        <v/>
      </c>
      <c r="AT12" s="29" t="str">
        <f t="shared" si="12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3"/>
        <v xml:space="preserve"> </v>
      </c>
      <c r="AL13" s="27" t="str">
        <f t="shared" si="4"/>
        <v/>
      </c>
      <c r="AM13" s="28" t="str">
        <f t="shared" si="5"/>
        <v/>
      </c>
      <c r="AN13" s="28" t="str">
        <f t="shared" si="6"/>
        <v/>
      </c>
      <c r="AO13" s="28" t="str">
        <f t="shared" si="7"/>
        <v/>
      </c>
      <c r="AP13" s="28" t="str">
        <f t="shared" si="8"/>
        <v/>
      </c>
      <c r="AQ13" s="28" t="str">
        <f t="shared" si="9"/>
        <v/>
      </c>
      <c r="AR13" s="28" t="str">
        <f t="shared" si="10"/>
        <v/>
      </c>
      <c r="AS13" s="28" t="str">
        <f t="shared" si="11"/>
        <v/>
      </c>
      <c r="AT13" s="29" t="str">
        <f t="shared" si="12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3"/>
        <v xml:space="preserve"> </v>
      </c>
      <c r="AL14" s="27" t="str">
        <f t="shared" si="4"/>
        <v/>
      </c>
      <c r="AM14" s="28" t="str">
        <f t="shared" si="5"/>
        <v/>
      </c>
      <c r="AN14" s="28" t="str">
        <f t="shared" si="6"/>
        <v/>
      </c>
      <c r="AO14" s="28" t="str">
        <f t="shared" si="7"/>
        <v/>
      </c>
      <c r="AP14" s="28" t="str">
        <f t="shared" si="8"/>
        <v/>
      </c>
      <c r="AQ14" s="28" t="str">
        <f t="shared" si="9"/>
        <v/>
      </c>
      <c r="AR14" s="28" t="str">
        <f t="shared" si="10"/>
        <v/>
      </c>
      <c r="AS14" s="28" t="str">
        <f t="shared" si="11"/>
        <v/>
      </c>
      <c r="AT14" s="29" t="str">
        <f t="shared" si="12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3"/>
        <v xml:space="preserve"> </v>
      </c>
      <c r="AL15" s="27" t="str">
        <f t="shared" si="4"/>
        <v/>
      </c>
      <c r="AM15" s="28" t="str">
        <f t="shared" si="5"/>
        <v/>
      </c>
      <c r="AN15" s="28" t="str">
        <f t="shared" si="6"/>
        <v/>
      </c>
      <c r="AO15" s="28" t="str">
        <f t="shared" si="7"/>
        <v/>
      </c>
      <c r="AP15" s="28" t="str">
        <f t="shared" si="8"/>
        <v/>
      </c>
      <c r="AQ15" s="28" t="str">
        <f t="shared" si="9"/>
        <v/>
      </c>
      <c r="AR15" s="28" t="str">
        <f t="shared" si="10"/>
        <v/>
      </c>
      <c r="AS15" s="28" t="str">
        <f t="shared" si="11"/>
        <v/>
      </c>
      <c r="AT15" s="29" t="str">
        <f t="shared" si="12"/>
        <v xml:space="preserve"> </v>
      </c>
    </row>
    <row r="16" spans="1:46">
      <c r="A16" s="5">
        <v>9</v>
      </c>
      <c r="B16" s="38">
        <v>2</v>
      </c>
      <c r="C16" s="28"/>
      <c r="D16" s="28">
        <v>3</v>
      </c>
      <c r="E16" s="28">
        <v>540</v>
      </c>
      <c r="F16" s="28"/>
      <c r="G16" s="28"/>
      <c r="H16" s="28"/>
      <c r="I16" s="28">
        <v>14</v>
      </c>
      <c r="J16" s="44">
        <f t="shared" si="0"/>
        <v>14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3"/>
        <v xml:space="preserve"> </v>
      </c>
      <c r="AL16" s="27">
        <f t="shared" si="4"/>
        <v>2</v>
      </c>
      <c r="AM16" s="28" t="str">
        <f t="shared" si="5"/>
        <v/>
      </c>
      <c r="AN16" s="28">
        <f t="shared" si="6"/>
        <v>3</v>
      </c>
      <c r="AO16" s="28">
        <f t="shared" si="7"/>
        <v>540</v>
      </c>
      <c r="AP16" s="28" t="str">
        <f t="shared" si="8"/>
        <v/>
      </c>
      <c r="AQ16" s="28" t="str">
        <f t="shared" si="9"/>
        <v/>
      </c>
      <c r="AR16" s="28" t="str">
        <f t="shared" si="10"/>
        <v/>
      </c>
      <c r="AS16" s="28">
        <f t="shared" si="11"/>
        <v>14</v>
      </c>
      <c r="AT16" s="29">
        <f t="shared" si="12"/>
        <v>14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3"/>
        <v xml:space="preserve"> </v>
      </c>
      <c r="AL17" s="27" t="str">
        <f t="shared" si="4"/>
        <v/>
      </c>
      <c r="AM17" s="28" t="str">
        <f t="shared" si="5"/>
        <v/>
      </c>
      <c r="AN17" s="28" t="str">
        <f t="shared" si="6"/>
        <v/>
      </c>
      <c r="AO17" s="28" t="str">
        <f t="shared" si="7"/>
        <v/>
      </c>
      <c r="AP17" s="28" t="str">
        <f t="shared" si="8"/>
        <v/>
      </c>
      <c r="AQ17" s="28" t="str">
        <f t="shared" si="9"/>
        <v/>
      </c>
      <c r="AR17" s="28" t="str">
        <f t="shared" si="10"/>
        <v/>
      </c>
      <c r="AS17" s="28" t="str">
        <f t="shared" si="11"/>
        <v/>
      </c>
      <c r="AT17" s="29" t="str">
        <f t="shared" si="12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3"/>
        <v xml:space="preserve"> </v>
      </c>
      <c r="AL18" s="27" t="str">
        <f t="shared" si="4"/>
        <v/>
      </c>
      <c r="AM18" s="28" t="str">
        <f t="shared" si="5"/>
        <v/>
      </c>
      <c r="AN18" s="28" t="str">
        <f t="shared" si="6"/>
        <v/>
      </c>
      <c r="AO18" s="28" t="str">
        <f t="shared" si="7"/>
        <v/>
      </c>
      <c r="AP18" s="28" t="str">
        <f t="shared" si="8"/>
        <v/>
      </c>
      <c r="AQ18" s="28" t="str">
        <f t="shared" si="9"/>
        <v/>
      </c>
      <c r="AR18" s="28" t="str">
        <f t="shared" si="10"/>
        <v/>
      </c>
      <c r="AS18" s="28" t="str">
        <f t="shared" si="11"/>
        <v/>
      </c>
      <c r="AT18" s="29" t="str">
        <f t="shared" si="12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3"/>
        <v xml:space="preserve"> </v>
      </c>
      <c r="AL19" s="27" t="str">
        <f t="shared" si="4"/>
        <v/>
      </c>
      <c r="AM19" s="28" t="str">
        <f t="shared" si="5"/>
        <v/>
      </c>
      <c r="AN19" s="28" t="str">
        <f t="shared" si="6"/>
        <v/>
      </c>
      <c r="AO19" s="28" t="str">
        <f t="shared" si="7"/>
        <v/>
      </c>
      <c r="AP19" s="28" t="str">
        <f t="shared" si="8"/>
        <v/>
      </c>
      <c r="AQ19" s="28" t="str">
        <f t="shared" si="9"/>
        <v/>
      </c>
      <c r="AR19" s="28" t="str">
        <f t="shared" si="10"/>
        <v/>
      </c>
      <c r="AS19" s="28" t="str">
        <f t="shared" si="11"/>
        <v/>
      </c>
      <c r="AT19" s="29" t="str">
        <f t="shared" si="12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38"/>
      <c r="AD20" s="28"/>
      <c r="AE20" s="28"/>
      <c r="AF20" s="28"/>
      <c r="AG20" s="28"/>
      <c r="AH20" s="28"/>
      <c r="AI20" s="28"/>
      <c r="AJ20" s="28"/>
      <c r="AK20" s="44" t="str">
        <f t="shared" si="3"/>
        <v xml:space="preserve"> </v>
      </c>
      <c r="AL20" s="27" t="str">
        <f t="shared" si="4"/>
        <v/>
      </c>
      <c r="AM20" s="28" t="str">
        <f t="shared" si="5"/>
        <v/>
      </c>
      <c r="AN20" s="28" t="str">
        <f t="shared" si="6"/>
        <v/>
      </c>
      <c r="AO20" s="28" t="str">
        <f t="shared" si="7"/>
        <v/>
      </c>
      <c r="AP20" s="28" t="str">
        <f t="shared" si="8"/>
        <v/>
      </c>
      <c r="AQ20" s="28" t="str">
        <f t="shared" si="9"/>
        <v/>
      </c>
      <c r="AR20" s="28" t="str">
        <f t="shared" si="10"/>
        <v/>
      </c>
      <c r="AS20" s="28" t="str">
        <f t="shared" si="11"/>
        <v/>
      </c>
      <c r="AT20" s="29" t="str">
        <f t="shared" si="12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>IF(SUM(X21:AA21)&gt;0,SUM(X21:AA21)," ")</f>
        <v xml:space="preserve"> </v>
      </c>
      <c r="AC21" s="27"/>
      <c r="AD21" s="28"/>
      <c r="AE21" s="28"/>
      <c r="AF21" s="58"/>
      <c r="AG21" s="28"/>
      <c r="AH21" s="28"/>
      <c r="AI21" s="28"/>
      <c r="AJ21" s="28"/>
      <c r="AK21" s="44" t="str">
        <f>IF(SUM(AG21:AJ21)&gt;0,SUM(AG21:AJ21)," ")</f>
        <v xml:space="preserve"> </v>
      </c>
      <c r="AL21" s="27" t="str">
        <f t="shared" si="4"/>
        <v/>
      </c>
      <c r="AM21" s="28" t="str">
        <f t="shared" si="5"/>
        <v/>
      </c>
      <c r="AN21" s="28" t="str">
        <f t="shared" si="6"/>
        <v/>
      </c>
      <c r="AO21" s="28" t="str">
        <f t="shared" si="7"/>
        <v/>
      </c>
      <c r="AP21" s="28" t="str">
        <f t="shared" si="8"/>
        <v/>
      </c>
      <c r="AQ21" s="28" t="str">
        <f t="shared" si="9"/>
        <v/>
      </c>
      <c r="AR21" s="28" t="str">
        <f t="shared" si="10"/>
        <v/>
      </c>
      <c r="AS21" s="28" t="str">
        <f t="shared" si="11"/>
        <v/>
      </c>
      <c r="AT21" s="29" t="str">
        <f t="shared" si="12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3"/>
        <v xml:space="preserve"> </v>
      </c>
      <c r="AL22" s="27" t="str">
        <f t="shared" si="4"/>
        <v/>
      </c>
      <c r="AM22" s="28" t="str">
        <f t="shared" si="5"/>
        <v/>
      </c>
      <c r="AN22" s="28" t="str">
        <f t="shared" si="6"/>
        <v/>
      </c>
      <c r="AO22" s="28" t="str">
        <f t="shared" si="7"/>
        <v/>
      </c>
      <c r="AP22" s="28" t="str">
        <f t="shared" si="8"/>
        <v/>
      </c>
      <c r="AQ22" s="28" t="str">
        <f t="shared" si="9"/>
        <v/>
      </c>
      <c r="AR22" s="28" t="str">
        <f t="shared" si="10"/>
        <v/>
      </c>
      <c r="AS22" s="28" t="str">
        <f t="shared" si="11"/>
        <v/>
      </c>
      <c r="AT22" s="29" t="str">
        <f t="shared" si="12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3"/>
        <v xml:space="preserve"> </v>
      </c>
      <c r="AL23" s="27" t="str">
        <f t="shared" si="4"/>
        <v/>
      </c>
      <c r="AM23" s="28" t="str">
        <f t="shared" si="5"/>
        <v/>
      </c>
      <c r="AN23" s="28" t="str">
        <f t="shared" si="6"/>
        <v/>
      </c>
      <c r="AO23" s="28" t="str">
        <f t="shared" si="7"/>
        <v/>
      </c>
      <c r="AP23" s="28" t="str">
        <f t="shared" si="8"/>
        <v/>
      </c>
      <c r="AQ23" s="28" t="str">
        <f t="shared" si="9"/>
        <v/>
      </c>
      <c r="AR23" s="28" t="str">
        <f t="shared" si="10"/>
        <v/>
      </c>
      <c r="AS23" s="28" t="str">
        <f t="shared" si="11"/>
        <v/>
      </c>
      <c r="AT23" s="29" t="str">
        <f t="shared" si="12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0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3"/>
        <v xml:space="preserve"> </v>
      </c>
      <c r="AL24" s="27" t="str">
        <f t="shared" si="4"/>
        <v/>
      </c>
      <c r="AM24" s="28" t="str">
        <f t="shared" si="5"/>
        <v/>
      </c>
      <c r="AN24" s="28" t="str">
        <f t="shared" si="6"/>
        <v/>
      </c>
      <c r="AO24" s="28" t="str">
        <f t="shared" si="7"/>
        <v/>
      </c>
      <c r="AP24" s="28" t="str">
        <f t="shared" si="8"/>
        <v/>
      </c>
      <c r="AQ24" s="28" t="str">
        <f t="shared" si="9"/>
        <v/>
      </c>
      <c r="AR24" s="28" t="str">
        <f t="shared" si="10"/>
        <v/>
      </c>
      <c r="AS24" s="28" t="str">
        <f t="shared" si="11"/>
        <v/>
      </c>
      <c r="AT24" s="29" t="str">
        <f t="shared" si="12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0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3"/>
        <v xml:space="preserve"> </v>
      </c>
      <c r="AL25" s="27" t="str">
        <f t="shared" si="4"/>
        <v/>
      </c>
      <c r="AM25" s="28" t="str">
        <f t="shared" si="5"/>
        <v/>
      </c>
      <c r="AN25" s="28" t="str">
        <f t="shared" si="6"/>
        <v/>
      </c>
      <c r="AO25" s="28" t="str">
        <f t="shared" si="7"/>
        <v/>
      </c>
      <c r="AP25" s="28" t="str">
        <f t="shared" si="8"/>
        <v/>
      </c>
      <c r="AQ25" s="28" t="str">
        <f t="shared" si="9"/>
        <v/>
      </c>
      <c r="AR25" s="28" t="str">
        <f t="shared" si="10"/>
        <v/>
      </c>
      <c r="AS25" s="28" t="str">
        <f t="shared" si="11"/>
        <v/>
      </c>
      <c r="AT25" s="29" t="str">
        <f t="shared" si="12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/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38">
        <v>1</v>
      </c>
      <c r="AD26" s="28"/>
      <c r="AE26" s="28">
        <v>2</v>
      </c>
      <c r="AF26" s="28">
        <v>820</v>
      </c>
      <c r="AG26" s="28"/>
      <c r="AH26" s="28"/>
      <c r="AI26" s="28"/>
      <c r="AJ26" s="28">
        <v>17</v>
      </c>
      <c r="AK26" s="44">
        <f t="shared" si="3"/>
        <v>17</v>
      </c>
      <c r="AL26" s="27">
        <f t="shared" si="4"/>
        <v>1</v>
      </c>
      <c r="AM26" s="28" t="str">
        <f t="shared" si="5"/>
        <v/>
      </c>
      <c r="AN26" s="28">
        <f t="shared" si="6"/>
        <v>2</v>
      </c>
      <c r="AO26" s="28">
        <f t="shared" si="7"/>
        <v>820</v>
      </c>
      <c r="AP26" s="28" t="str">
        <f t="shared" si="8"/>
        <v/>
      </c>
      <c r="AQ26" s="28" t="str">
        <f t="shared" si="9"/>
        <v/>
      </c>
      <c r="AR26" s="28" t="str">
        <f t="shared" si="10"/>
        <v/>
      </c>
      <c r="AS26" s="28">
        <f t="shared" si="11"/>
        <v>17</v>
      </c>
      <c r="AT26" s="29">
        <f t="shared" si="12"/>
        <v>17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0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3"/>
        <v xml:space="preserve"> </v>
      </c>
      <c r="AL27" s="27" t="str">
        <f t="shared" si="4"/>
        <v/>
      </c>
      <c r="AM27" s="28" t="str">
        <f t="shared" si="5"/>
        <v/>
      </c>
      <c r="AN27" s="28" t="str">
        <f t="shared" si="6"/>
        <v/>
      </c>
      <c r="AO27" s="28" t="str">
        <f t="shared" si="7"/>
        <v/>
      </c>
      <c r="AP27" s="28" t="str">
        <f t="shared" si="8"/>
        <v/>
      </c>
      <c r="AQ27" s="28" t="str">
        <f t="shared" si="9"/>
        <v/>
      </c>
      <c r="AR27" s="28" t="str">
        <f t="shared" si="10"/>
        <v/>
      </c>
      <c r="AS27" s="28" t="str">
        <f t="shared" si="11"/>
        <v/>
      </c>
      <c r="AT27" s="29" t="str">
        <f t="shared" si="12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0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3"/>
        <v xml:space="preserve"> </v>
      </c>
      <c r="AL28" s="27" t="str">
        <f t="shared" si="4"/>
        <v/>
      </c>
      <c r="AM28" s="28" t="str">
        <f t="shared" si="5"/>
        <v/>
      </c>
      <c r="AN28" s="28" t="str">
        <f t="shared" si="6"/>
        <v/>
      </c>
      <c r="AO28" s="28" t="str">
        <f t="shared" si="7"/>
        <v/>
      </c>
      <c r="AP28" s="28" t="str">
        <f t="shared" si="8"/>
        <v/>
      </c>
      <c r="AQ28" s="28" t="str">
        <f t="shared" si="9"/>
        <v/>
      </c>
      <c r="AR28" s="28" t="str">
        <f t="shared" si="10"/>
        <v/>
      </c>
      <c r="AS28" s="28" t="str">
        <f t="shared" si="11"/>
        <v/>
      </c>
      <c r="AT28" s="29" t="str">
        <f t="shared" si="12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0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3"/>
        <v xml:space="preserve"> </v>
      </c>
      <c r="AL29" s="27" t="str">
        <f t="shared" si="4"/>
        <v/>
      </c>
      <c r="AM29" s="28" t="str">
        <f t="shared" si="5"/>
        <v/>
      </c>
      <c r="AN29" s="28" t="str">
        <f t="shared" si="6"/>
        <v/>
      </c>
      <c r="AO29" s="28" t="str">
        <f t="shared" si="7"/>
        <v/>
      </c>
      <c r="AP29" s="28" t="str">
        <f t="shared" si="8"/>
        <v/>
      </c>
      <c r="AQ29" s="28" t="str">
        <f t="shared" si="9"/>
        <v/>
      </c>
      <c r="AR29" s="28" t="str">
        <f t="shared" si="10"/>
        <v/>
      </c>
      <c r="AS29" s="28" t="str">
        <f t="shared" si="11"/>
        <v/>
      </c>
      <c r="AT29" s="29" t="str">
        <f t="shared" si="12"/>
        <v xml:space="preserve"> </v>
      </c>
    </row>
    <row r="30" spans="1:46">
      <c r="A30" s="5">
        <v>23</v>
      </c>
      <c r="B30" s="38">
        <v>1</v>
      </c>
      <c r="C30" s="28"/>
      <c r="D30" s="28">
        <v>2</v>
      </c>
      <c r="E30" s="28">
        <v>360</v>
      </c>
      <c r="F30" s="28"/>
      <c r="G30" s="28"/>
      <c r="H30" s="28"/>
      <c r="I30" s="28">
        <v>6</v>
      </c>
      <c r="J30" s="44">
        <f t="shared" si="0"/>
        <v>6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3"/>
        <v xml:space="preserve"> </v>
      </c>
      <c r="AL30" s="27">
        <f t="shared" si="4"/>
        <v>1</v>
      </c>
      <c r="AM30" s="28" t="str">
        <f t="shared" si="5"/>
        <v/>
      </c>
      <c r="AN30" s="28">
        <f t="shared" si="6"/>
        <v>2</v>
      </c>
      <c r="AO30" s="28">
        <f t="shared" si="7"/>
        <v>360</v>
      </c>
      <c r="AP30" s="28" t="str">
        <f t="shared" si="8"/>
        <v/>
      </c>
      <c r="AQ30" s="28" t="str">
        <f t="shared" si="9"/>
        <v/>
      </c>
      <c r="AR30" s="28" t="str">
        <f t="shared" si="10"/>
        <v/>
      </c>
      <c r="AS30" s="28">
        <f t="shared" si="11"/>
        <v>6</v>
      </c>
      <c r="AT30" s="29">
        <f t="shared" si="12"/>
        <v>6</v>
      </c>
    </row>
    <row r="31" spans="1:46">
      <c r="A31" s="5">
        <v>24</v>
      </c>
      <c r="B31" s="38">
        <v>1</v>
      </c>
      <c r="C31" s="28"/>
      <c r="D31" s="28">
        <v>6</v>
      </c>
      <c r="E31" s="28">
        <v>3240</v>
      </c>
      <c r="F31" s="28"/>
      <c r="G31" s="28"/>
      <c r="H31" s="28"/>
      <c r="I31" s="28">
        <v>3</v>
      </c>
      <c r="J31" s="44">
        <f t="shared" si="0"/>
        <v>3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3"/>
        <v xml:space="preserve"> </v>
      </c>
      <c r="AL31" s="27">
        <f t="shared" si="4"/>
        <v>1</v>
      </c>
      <c r="AM31" s="28" t="str">
        <f t="shared" si="5"/>
        <v/>
      </c>
      <c r="AN31" s="28">
        <f t="shared" si="6"/>
        <v>6</v>
      </c>
      <c r="AO31" s="28">
        <f t="shared" si="7"/>
        <v>3240</v>
      </c>
      <c r="AP31" s="28" t="str">
        <f t="shared" si="8"/>
        <v/>
      </c>
      <c r="AQ31" s="28" t="str">
        <f t="shared" si="9"/>
        <v/>
      </c>
      <c r="AR31" s="28" t="str">
        <f t="shared" si="10"/>
        <v/>
      </c>
      <c r="AS31" s="28">
        <f t="shared" si="11"/>
        <v>3</v>
      </c>
      <c r="AT31" s="29">
        <f t="shared" si="12"/>
        <v>3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0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3"/>
        <v xml:space="preserve"> </v>
      </c>
      <c r="AL32" s="27" t="str">
        <f t="shared" si="4"/>
        <v/>
      </c>
      <c r="AM32" s="28" t="str">
        <f t="shared" si="5"/>
        <v/>
      </c>
      <c r="AN32" s="28" t="str">
        <f t="shared" si="6"/>
        <v/>
      </c>
      <c r="AO32" s="28" t="str">
        <f t="shared" si="7"/>
        <v/>
      </c>
      <c r="AP32" s="28" t="str">
        <f t="shared" si="8"/>
        <v/>
      </c>
      <c r="AQ32" s="28" t="str">
        <f t="shared" si="9"/>
        <v/>
      </c>
      <c r="AR32" s="28" t="str">
        <f t="shared" si="10"/>
        <v/>
      </c>
      <c r="AS32" s="28" t="str">
        <f t="shared" si="11"/>
        <v/>
      </c>
      <c r="AT32" s="29" t="str">
        <f t="shared" si="12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0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3"/>
        <v xml:space="preserve"> </v>
      </c>
      <c r="AL33" s="27" t="str">
        <f t="shared" si="4"/>
        <v/>
      </c>
      <c r="AM33" s="28" t="str">
        <f t="shared" si="5"/>
        <v/>
      </c>
      <c r="AN33" s="28" t="str">
        <f t="shared" si="6"/>
        <v/>
      </c>
      <c r="AO33" s="28" t="str">
        <f t="shared" si="7"/>
        <v/>
      </c>
      <c r="AP33" s="28" t="str">
        <f t="shared" si="8"/>
        <v/>
      </c>
      <c r="AQ33" s="28" t="str">
        <f t="shared" si="9"/>
        <v/>
      </c>
      <c r="AR33" s="28" t="str">
        <f t="shared" si="10"/>
        <v/>
      </c>
      <c r="AS33" s="28" t="str">
        <f t="shared" si="11"/>
        <v/>
      </c>
      <c r="AT33" s="29" t="str">
        <f t="shared" si="12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0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3"/>
        <v xml:space="preserve"> </v>
      </c>
      <c r="AL34" s="27" t="str">
        <f t="shared" si="4"/>
        <v/>
      </c>
      <c r="AM34" s="28" t="str">
        <f t="shared" si="5"/>
        <v/>
      </c>
      <c r="AN34" s="28" t="str">
        <f t="shared" si="6"/>
        <v/>
      </c>
      <c r="AO34" s="28" t="str">
        <f t="shared" si="7"/>
        <v/>
      </c>
      <c r="AP34" s="28" t="str">
        <f t="shared" si="8"/>
        <v/>
      </c>
      <c r="AQ34" s="28" t="str">
        <f t="shared" si="9"/>
        <v/>
      </c>
      <c r="AR34" s="28" t="str">
        <f t="shared" si="10"/>
        <v/>
      </c>
      <c r="AS34" s="28" t="str">
        <f t="shared" si="11"/>
        <v/>
      </c>
      <c r="AT34" s="29" t="str">
        <f t="shared" si="12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0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3"/>
        <v xml:space="preserve"> </v>
      </c>
      <c r="AL35" s="27"/>
      <c r="AM35" s="28"/>
      <c r="AN35" s="28"/>
      <c r="AO35" s="28"/>
      <c r="AP35" s="28"/>
      <c r="AQ35" s="28"/>
      <c r="AR35" s="28"/>
      <c r="AS35" s="28"/>
      <c r="AT35" s="29" t="str">
        <f t="shared" si="12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3"/>
        <v xml:space="preserve"> </v>
      </c>
      <c r="AL36" s="27" t="str">
        <f t="shared" ref="AL36:AS38" si="13">IF(SUM(B36+K36+T36+AC36),SUM(B36+K36+T36+AC36),"")</f>
        <v/>
      </c>
      <c r="AM36" s="28" t="str">
        <f t="shared" si="13"/>
        <v/>
      </c>
      <c r="AN36" s="28" t="str">
        <f t="shared" si="13"/>
        <v/>
      </c>
      <c r="AO36" s="28" t="str">
        <f t="shared" si="13"/>
        <v/>
      </c>
      <c r="AP36" s="28" t="str">
        <f t="shared" si="13"/>
        <v/>
      </c>
      <c r="AQ36" s="28" t="str">
        <f t="shared" si="13"/>
        <v/>
      </c>
      <c r="AR36" s="28" t="str">
        <f t="shared" si="13"/>
        <v/>
      </c>
      <c r="AS36" s="28" t="str">
        <f t="shared" si="13"/>
        <v/>
      </c>
      <c r="AT36" s="29" t="str">
        <f t="shared" si="12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0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3"/>
        <v xml:space="preserve"> </v>
      </c>
      <c r="AL37" s="27" t="str">
        <f t="shared" si="13"/>
        <v/>
      </c>
      <c r="AM37" s="28" t="str">
        <f t="shared" si="13"/>
        <v/>
      </c>
      <c r="AN37" s="28" t="str">
        <f t="shared" si="13"/>
        <v/>
      </c>
      <c r="AO37" s="28" t="str">
        <f t="shared" si="13"/>
        <v/>
      </c>
      <c r="AP37" s="28" t="str">
        <f t="shared" si="13"/>
        <v/>
      </c>
      <c r="AQ37" s="28" t="str">
        <f t="shared" si="13"/>
        <v/>
      </c>
      <c r="AR37" s="28" t="str">
        <f t="shared" si="13"/>
        <v/>
      </c>
      <c r="AS37" s="28" t="str">
        <f t="shared" si="13"/>
        <v/>
      </c>
      <c r="AT37" s="29" t="str">
        <f t="shared" si="12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0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52"/>
      <c r="U38" s="51"/>
      <c r="V38" s="51"/>
      <c r="W38" s="51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3"/>
        <v xml:space="preserve"> </v>
      </c>
      <c r="AL38" s="31" t="str">
        <f t="shared" si="13"/>
        <v/>
      </c>
      <c r="AM38" s="32" t="str">
        <f t="shared" si="13"/>
        <v/>
      </c>
      <c r="AN38" s="32" t="str">
        <f t="shared" si="13"/>
        <v/>
      </c>
      <c r="AO38" s="32" t="str">
        <f t="shared" si="13"/>
        <v/>
      </c>
      <c r="AP38" s="32" t="str">
        <f t="shared" si="13"/>
        <v/>
      </c>
      <c r="AQ38" s="32" t="str">
        <f t="shared" si="13"/>
        <v/>
      </c>
      <c r="AR38" s="32" t="str">
        <f t="shared" si="13"/>
        <v/>
      </c>
      <c r="AS38" s="32" t="str">
        <f t="shared" si="13"/>
        <v/>
      </c>
      <c r="AT38" s="42" t="str">
        <f t="shared" si="12"/>
        <v xml:space="preserve"> </v>
      </c>
    </row>
    <row r="39" spans="1:46" ht="15" thickTop="1" thickBot="1">
      <c r="A39" s="7" t="s">
        <v>3</v>
      </c>
      <c r="B39" s="33">
        <f t="shared" ref="B39:AT39" si="14">IF(SUM(B8:B38)&gt;0,SUM(B8:B38)," ")</f>
        <v>4</v>
      </c>
      <c r="C39" s="34" t="str">
        <f t="shared" si="14"/>
        <v xml:space="preserve"> </v>
      </c>
      <c r="D39" s="34">
        <f t="shared" si="14"/>
        <v>11</v>
      </c>
      <c r="E39" s="34">
        <f t="shared" si="14"/>
        <v>4140</v>
      </c>
      <c r="F39" s="34" t="str">
        <f t="shared" si="14"/>
        <v xml:space="preserve"> </v>
      </c>
      <c r="G39" s="34" t="str">
        <f t="shared" si="14"/>
        <v xml:space="preserve"> </v>
      </c>
      <c r="H39" s="34" t="str">
        <f t="shared" si="14"/>
        <v xml:space="preserve"> </v>
      </c>
      <c r="I39" s="34">
        <f t="shared" si="14"/>
        <v>23</v>
      </c>
      <c r="J39" s="46">
        <f t="shared" si="14"/>
        <v>23</v>
      </c>
      <c r="K39" s="33" t="str">
        <f t="shared" si="14"/>
        <v xml:space="preserve"> </v>
      </c>
      <c r="L39" s="34" t="str">
        <f t="shared" si="14"/>
        <v xml:space="preserve"> </v>
      </c>
      <c r="M39" s="34" t="str">
        <f t="shared" si="14"/>
        <v xml:space="preserve"> </v>
      </c>
      <c r="N39" s="34" t="str">
        <f t="shared" si="14"/>
        <v xml:space="preserve"> </v>
      </c>
      <c r="O39" s="34" t="str">
        <f t="shared" si="14"/>
        <v xml:space="preserve"> </v>
      </c>
      <c r="P39" s="34" t="str">
        <f t="shared" si="14"/>
        <v xml:space="preserve"> </v>
      </c>
      <c r="Q39" s="34" t="str">
        <f t="shared" si="14"/>
        <v xml:space="preserve"> </v>
      </c>
      <c r="R39" s="34" t="str">
        <f t="shared" si="14"/>
        <v xml:space="preserve"> </v>
      </c>
      <c r="S39" s="35" t="str">
        <f t="shared" si="14"/>
        <v xml:space="preserve"> </v>
      </c>
      <c r="T39" s="54" t="str">
        <f t="shared" si="14"/>
        <v xml:space="preserve"> </v>
      </c>
      <c r="U39" s="55" t="str">
        <f t="shared" si="14"/>
        <v xml:space="preserve"> </v>
      </c>
      <c r="V39" s="55" t="str">
        <f t="shared" si="14"/>
        <v xml:space="preserve"> </v>
      </c>
      <c r="W39" s="55" t="str">
        <f t="shared" si="14"/>
        <v xml:space="preserve"> </v>
      </c>
      <c r="X39" s="34" t="str">
        <f t="shared" si="14"/>
        <v xml:space="preserve"> </v>
      </c>
      <c r="Y39" s="34" t="str">
        <f t="shared" si="14"/>
        <v xml:space="preserve"> </v>
      </c>
      <c r="Z39" s="34" t="str">
        <f t="shared" si="14"/>
        <v xml:space="preserve"> </v>
      </c>
      <c r="AA39" s="34" t="str">
        <f t="shared" si="14"/>
        <v xml:space="preserve"> </v>
      </c>
      <c r="AB39" s="35" t="str">
        <f t="shared" si="14"/>
        <v xml:space="preserve"> </v>
      </c>
      <c r="AC39" s="33">
        <f t="shared" si="14"/>
        <v>1</v>
      </c>
      <c r="AD39" s="34" t="str">
        <f t="shared" si="14"/>
        <v xml:space="preserve"> </v>
      </c>
      <c r="AE39" s="34">
        <f t="shared" si="14"/>
        <v>2</v>
      </c>
      <c r="AF39" s="34">
        <f t="shared" si="14"/>
        <v>820</v>
      </c>
      <c r="AG39" s="34" t="str">
        <f t="shared" si="14"/>
        <v xml:space="preserve"> </v>
      </c>
      <c r="AH39" s="34" t="str">
        <f t="shared" si="14"/>
        <v xml:space="preserve"> </v>
      </c>
      <c r="AI39" s="34" t="str">
        <f t="shared" si="14"/>
        <v xml:space="preserve"> </v>
      </c>
      <c r="AJ39" s="34">
        <f t="shared" si="14"/>
        <v>17</v>
      </c>
      <c r="AK39" s="35">
        <f t="shared" si="14"/>
        <v>17</v>
      </c>
      <c r="AL39" s="36">
        <f t="shared" si="14"/>
        <v>5</v>
      </c>
      <c r="AM39" s="37" t="str">
        <f t="shared" si="14"/>
        <v xml:space="preserve"> </v>
      </c>
      <c r="AN39" s="37">
        <f t="shared" si="14"/>
        <v>13</v>
      </c>
      <c r="AO39" s="37">
        <f t="shared" si="14"/>
        <v>4960</v>
      </c>
      <c r="AP39" s="37" t="str">
        <f t="shared" si="14"/>
        <v xml:space="preserve"> </v>
      </c>
      <c r="AQ39" s="37" t="str">
        <f t="shared" si="14"/>
        <v xml:space="preserve"> </v>
      </c>
      <c r="AR39" s="37" t="str">
        <f t="shared" si="14"/>
        <v xml:space="preserve"> </v>
      </c>
      <c r="AS39" s="37">
        <f t="shared" si="14"/>
        <v>40</v>
      </c>
      <c r="AT39" s="35">
        <f t="shared" si="14"/>
        <v>40</v>
      </c>
    </row>
  </sheetData>
  <mergeCells count="31">
    <mergeCell ref="K3:AJ4"/>
    <mergeCell ref="S1:V1"/>
    <mergeCell ref="P1:R1"/>
    <mergeCell ref="M1:O1"/>
    <mergeCell ref="W1:AE1"/>
    <mergeCell ref="AF1:AH1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T5:AB5"/>
    <mergeCell ref="AC6:AD6"/>
    <mergeCell ref="AE6:AE7"/>
    <mergeCell ref="AF6:AF7"/>
    <mergeCell ref="T6:U6"/>
    <mergeCell ref="V6:V7"/>
    <mergeCell ref="W6:W7"/>
    <mergeCell ref="X6:AB6"/>
    <mergeCell ref="AG6:AK6"/>
    <mergeCell ref="AC5:AK5"/>
    <mergeCell ref="AL5:AT5"/>
    <mergeCell ref="AL6:AM6"/>
    <mergeCell ref="AN6:AN7"/>
    <mergeCell ref="AO6:AO7"/>
    <mergeCell ref="AP6:AT6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T39"/>
  <sheetViews>
    <sheetView zoomScaleNormal="100" workbookViewId="0">
      <pane ySplit="540" activePane="bottomLeft"/>
      <selection activeCell="AU28" sqref="AU28"/>
      <selection pane="bottomLeft" activeCell="Y31" sqref="Y31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116" t="s">
        <v>41</v>
      </c>
      <c r="N1" s="117"/>
      <c r="O1" s="118"/>
      <c r="P1" s="116" t="s">
        <v>22</v>
      </c>
      <c r="Q1" s="117"/>
      <c r="R1" s="118"/>
      <c r="S1" s="116" t="s">
        <v>23</v>
      </c>
      <c r="T1" s="117"/>
      <c r="U1" s="117"/>
      <c r="V1" s="118"/>
      <c r="W1" s="116" t="s">
        <v>24</v>
      </c>
      <c r="X1" s="117"/>
      <c r="Y1" s="117"/>
      <c r="Z1" s="117"/>
      <c r="AA1" s="117"/>
      <c r="AB1" s="117"/>
      <c r="AC1" s="117"/>
      <c r="AD1" s="117"/>
      <c r="AE1" s="118"/>
      <c r="AF1" s="117" t="s">
        <v>25</v>
      </c>
      <c r="AG1" s="117"/>
      <c r="AH1" s="118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113" t="s">
        <v>6</v>
      </c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</row>
    <row r="4" spans="1:46" ht="18.75" customHeight="1" thickBot="1">
      <c r="A4" s="79" t="s">
        <v>51</v>
      </c>
      <c r="B4" s="2"/>
      <c r="C4" s="2"/>
      <c r="D4" s="2"/>
      <c r="E4" s="2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</row>
    <row r="5" spans="1:46">
      <c r="A5" s="47"/>
      <c r="B5" s="101" t="s">
        <v>7</v>
      </c>
      <c r="C5" s="101"/>
      <c r="D5" s="101"/>
      <c r="E5" s="101"/>
      <c r="F5" s="101"/>
      <c r="G5" s="101"/>
      <c r="H5" s="101"/>
      <c r="I5" s="101"/>
      <c r="J5" s="102"/>
      <c r="K5" s="108" t="s">
        <v>8</v>
      </c>
      <c r="L5" s="109"/>
      <c r="M5" s="109"/>
      <c r="N5" s="109"/>
      <c r="O5" s="109"/>
      <c r="P5" s="109"/>
      <c r="Q5" s="109"/>
      <c r="R5" s="109"/>
      <c r="S5" s="110"/>
      <c r="T5" s="101" t="s">
        <v>10</v>
      </c>
      <c r="U5" s="101"/>
      <c r="V5" s="101"/>
      <c r="W5" s="101"/>
      <c r="X5" s="101"/>
      <c r="Y5" s="101"/>
      <c r="Z5" s="101"/>
      <c r="AA5" s="101"/>
      <c r="AB5" s="101"/>
      <c r="AC5" s="100" t="s">
        <v>11</v>
      </c>
      <c r="AD5" s="101"/>
      <c r="AE5" s="101"/>
      <c r="AF5" s="101"/>
      <c r="AG5" s="101"/>
      <c r="AH5" s="101"/>
      <c r="AI5" s="101"/>
      <c r="AJ5" s="101"/>
      <c r="AK5" s="102"/>
      <c r="AL5" s="100" t="s">
        <v>12</v>
      </c>
      <c r="AM5" s="101"/>
      <c r="AN5" s="101"/>
      <c r="AO5" s="101"/>
      <c r="AP5" s="101"/>
      <c r="AQ5" s="101"/>
      <c r="AR5" s="101"/>
      <c r="AS5" s="101"/>
      <c r="AT5" s="102"/>
    </row>
    <row r="6" spans="1:46">
      <c r="A6" s="48"/>
      <c r="B6" s="98" t="s">
        <v>13</v>
      </c>
      <c r="C6" s="104"/>
      <c r="D6" s="105" t="s">
        <v>4</v>
      </c>
      <c r="E6" s="111" t="s">
        <v>9</v>
      </c>
      <c r="F6" s="97" t="s">
        <v>5</v>
      </c>
      <c r="G6" s="98"/>
      <c r="H6" s="98"/>
      <c r="I6" s="98"/>
      <c r="J6" s="99"/>
      <c r="K6" s="103" t="s">
        <v>13</v>
      </c>
      <c r="L6" s="104"/>
      <c r="M6" s="105" t="s">
        <v>4</v>
      </c>
      <c r="N6" s="105" t="s">
        <v>9</v>
      </c>
      <c r="O6" s="97" t="s">
        <v>5</v>
      </c>
      <c r="P6" s="98"/>
      <c r="Q6" s="98"/>
      <c r="R6" s="98"/>
      <c r="S6" s="99"/>
      <c r="T6" s="98" t="s">
        <v>13</v>
      </c>
      <c r="U6" s="104"/>
      <c r="V6" s="105" t="s">
        <v>4</v>
      </c>
      <c r="W6" s="105" t="s">
        <v>9</v>
      </c>
      <c r="X6" s="97" t="s">
        <v>5</v>
      </c>
      <c r="Y6" s="98"/>
      <c r="Z6" s="98"/>
      <c r="AA6" s="98"/>
      <c r="AB6" s="98"/>
      <c r="AC6" s="103" t="s">
        <v>13</v>
      </c>
      <c r="AD6" s="104"/>
      <c r="AE6" s="105" t="s">
        <v>4</v>
      </c>
      <c r="AF6" s="105" t="s">
        <v>9</v>
      </c>
      <c r="AG6" s="97" t="s">
        <v>5</v>
      </c>
      <c r="AH6" s="98"/>
      <c r="AI6" s="98"/>
      <c r="AJ6" s="98"/>
      <c r="AK6" s="99"/>
      <c r="AL6" s="103" t="s">
        <v>13</v>
      </c>
      <c r="AM6" s="104"/>
      <c r="AN6" s="105" t="s">
        <v>4</v>
      </c>
      <c r="AO6" s="105" t="s">
        <v>9</v>
      </c>
      <c r="AP6" s="97" t="s">
        <v>5</v>
      </c>
      <c r="AQ6" s="98"/>
      <c r="AR6" s="98"/>
      <c r="AS6" s="98"/>
      <c r="AT6" s="99"/>
    </row>
    <row r="7" spans="1:46" ht="14.25" thickBot="1">
      <c r="A7" s="49"/>
      <c r="B7" s="17" t="s">
        <v>1</v>
      </c>
      <c r="C7" s="13" t="s">
        <v>2</v>
      </c>
      <c r="D7" s="107"/>
      <c r="E7" s="112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7"/>
      <c r="N7" s="107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7"/>
      <c r="W7" s="107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7"/>
      <c r="AF7" s="107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6"/>
      <c r="AO7" s="106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38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 t="shared" ref="AK8:AK38" si="3">IF(SUM(AG8:AJ8)&gt;0,SUM(AG8:AJ8)," ")</f>
        <v xml:space="preserve"> </v>
      </c>
      <c r="AL8" s="23" t="str">
        <f t="shared" ref="AL8:AL34" si="4">IF(SUM(B8+K8+T8+AC8),SUM(B8+K8+T8+AC8),"")</f>
        <v/>
      </c>
      <c r="AM8" s="24" t="str">
        <f t="shared" ref="AM8:AM34" si="5">IF(SUM(C8+L8+U8+AD8),SUM(C8+L8+U8+AD8),"")</f>
        <v/>
      </c>
      <c r="AN8" s="24" t="str">
        <f t="shared" ref="AN8:AN34" si="6">IF(SUM(D8+M8+V8+AE8),SUM(D8+M8+V8+AE8),"")</f>
        <v/>
      </c>
      <c r="AO8" s="24" t="str">
        <f t="shared" ref="AO8:AO34" si="7">IF(SUM(E8+N8+W8+AF8),SUM(E8+N8+W8+AF8),"")</f>
        <v/>
      </c>
      <c r="AP8" s="24" t="str">
        <f t="shared" ref="AP8:AP34" si="8">IF(SUM(F8+O8+X8+AG8),SUM(F8+O8+X8+AG8),"")</f>
        <v/>
      </c>
      <c r="AQ8" s="24" t="str">
        <f t="shared" ref="AQ8:AQ34" si="9">IF(SUM(G8+P8+Y8+AH8),SUM(G8+P8+Y8+AH8),"")</f>
        <v/>
      </c>
      <c r="AR8" s="24" t="str">
        <f t="shared" ref="AR8:AR34" si="10">IF(SUM(H8+Q8+Z8+AI8),SUM(H8+Q8+Z8+AI8),"")</f>
        <v/>
      </c>
      <c r="AS8" s="24" t="str">
        <f t="shared" ref="AS8:AS34" si="11">IF(SUM(I8+R8+AA8+AJ8),SUM(I8+R8+AA8+AJ8),"")</f>
        <v/>
      </c>
      <c r="AT8" s="40" t="str">
        <f t="shared" ref="AT8:AT38" si="12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si="3"/>
        <v xml:space="preserve"> </v>
      </c>
      <c r="AL9" s="27" t="str">
        <f t="shared" si="4"/>
        <v/>
      </c>
      <c r="AM9" s="28" t="str">
        <f t="shared" si="5"/>
        <v/>
      </c>
      <c r="AN9" s="28" t="str">
        <f t="shared" si="6"/>
        <v/>
      </c>
      <c r="AO9" s="28" t="str">
        <f t="shared" si="7"/>
        <v/>
      </c>
      <c r="AP9" s="28" t="str">
        <f t="shared" si="8"/>
        <v/>
      </c>
      <c r="AQ9" s="28" t="str">
        <f t="shared" si="9"/>
        <v/>
      </c>
      <c r="AR9" s="28" t="str">
        <f t="shared" si="10"/>
        <v/>
      </c>
      <c r="AS9" s="28" t="str">
        <f t="shared" si="11"/>
        <v/>
      </c>
      <c r="AT9" s="29" t="str">
        <f t="shared" si="12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3"/>
        <v xml:space="preserve"> </v>
      </c>
      <c r="AL10" s="27" t="str">
        <f t="shared" si="4"/>
        <v/>
      </c>
      <c r="AM10" s="28" t="str">
        <f t="shared" si="5"/>
        <v/>
      </c>
      <c r="AN10" s="28" t="str">
        <f t="shared" si="6"/>
        <v/>
      </c>
      <c r="AO10" s="28" t="str">
        <f t="shared" si="7"/>
        <v/>
      </c>
      <c r="AP10" s="28" t="str">
        <f t="shared" si="8"/>
        <v/>
      </c>
      <c r="AQ10" s="28" t="str">
        <f t="shared" si="9"/>
        <v/>
      </c>
      <c r="AR10" s="28" t="str">
        <f t="shared" si="10"/>
        <v/>
      </c>
      <c r="AS10" s="28" t="str">
        <f t="shared" si="11"/>
        <v/>
      </c>
      <c r="AT10" s="29" t="str">
        <f t="shared" si="12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3"/>
        <v xml:space="preserve"> </v>
      </c>
      <c r="AL11" s="27" t="str">
        <f t="shared" si="4"/>
        <v/>
      </c>
      <c r="AM11" s="28" t="str">
        <f t="shared" si="5"/>
        <v/>
      </c>
      <c r="AN11" s="28" t="str">
        <f t="shared" si="6"/>
        <v/>
      </c>
      <c r="AO11" s="28" t="str">
        <f t="shared" si="7"/>
        <v/>
      </c>
      <c r="AP11" s="28" t="str">
        <f t="shared" si="8"/>
        <v/>
      </c>
      <c r="AQ11" s="28" t="str">
        <f t="shared" si="9"/>
        <v/>
      </c>
      <c r="AR11" s="28" t="str">
        <f t="shared" si="10"/>
        <v/>
      </c>
      <c r="AS11" s="28" t="str">
        <f t="shared" si="11"/>
        <v/>
      </c>
      <c r="AT11" s="29" t="str">
        <f t="shared" si="12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3"/>
        <v xml:space="preserve"> </v>
      </c>
      <c r="AL12" s="27" t="str">
        <f t="shared" si="4"/>
        <v/>
      </c>
      <c r="AM12" s="28" t="str">
        <f t="shared" si="5"/>
        <v/>
      </c>
      <c r="AN12" s="28" t="str">
        <f t="shared" si="6"/>
        <v/>
      </c>
      <c r="AO12" s="28" t="str">
        <f t="shared" si="7"/>
        <v/>
      </c>
      <c r="AP12" s="28" t="str">
        <f t="shared" si="8"/>
        <v/>
      </c>
      <c r="AQ12" s="28" t="str">
        <f t="shared" si="9"/>
        <v/>
      </c>
      <c r="AR12" s="28" t="str">
        <f t="shared" si="10"/>
        <v/>
      </c>
      <c r="AS12" s="28" t="str">
        <f t="shared" si="11"/>
        <v/>
      </c>
      <c r="AT12" s="29" t="str">
        <f t="shared" si="12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3"/>
        <v xml:space="preserve"> </v>
      </c>
      <c r="AL13" s="27" t="str">
        <f t="shared" si="4"/>
        <v/>
      </c>
      <c r="AM13" s="28" t="str">
        <f t="shared" si="5"/>
        <v/>
      </c>
      <c r="AN13" s="28" t="str">
        <f t="shared" si="6"/>
        <v/>
      </c>
      <c r="AO13" s="28" t="str">
        <f t="shared" si="7"/>
        <v/>
      </c>
      <c r="AP13" s="28" t="str">
        <f t="shared" si="8"/>
        <v/>
      </c>
      <c r="AQ13" s="28" t="str">
        <f t="shared" si="9"/>
        <v/>
      </c>
      <c r="AR13" s="28" t="str">
        <f t="shared" si="10"/>
        <v/>
      </c>
      <c r="AS13" s="28" t="str">
        <f t="shared" si="11"/>
        <v/>
      </c>
      <c r="AT13" s="29" t="str">
        <f t="shared" si="12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3"/>
        <v xml:space="preserve"> </v>
      </c>
      <c r="AL14" s="27" t="str">
        <f t="shared" si="4"/>
        <v/>
      </c>
      <c r="AM14" s="28" t="str">
        <f t="shared" si="5"/>
        <v/>
      </c>
      <c r="AN14" s="28" t="str">
        <f t="shared" si="6"/>
        <v/>
      </c>
      <c r="AO14" s="28" t="str">
        <f t="shared" si="7"/>
        <v/>
      </c>
      <c r="AP14" s="28" t="str">
        <f t="shared" si="8"/>
        <v/>
      </c>
      <c r="AQ14" s="28" t="str">
        <f t="shared" si="9"/>
        <v/>
      </c>
      <c r="AR14" s="28" t="str">
        <f t="shared" si="10"/>
        <v/>
      </c>
      <c r="AS14" s="28" t="str">
        <f t="shared" si="11"/>
        <v/>
      </c>
      <c r="AT14" s="29" t="str">
        <f t="shared" si="12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3"/>
        <v xml:space="preserve"> </v>
      </c>
      <c r="AL15" s="27" t="str">
        <f t="shared" si="4"/>
        <v/>
      </c>
      <c r="AM15" s="28" t="str">
        <f t="shared" si="5"/>
        <v/>
      </c>
      <c r="AN15" s="28" t="str">
        <f t="shared" si="6"/>
        <v/>
      </c>
      <c r="AO15" s="28" t="str">
        <f t="shared" si="7"/>
        <v/>
      </c>
      <c r="AP15" s="28" t="str">
        <f t="shared" si="8"/>
        <v/>
      </c>
      <c r="AQ15" s="28" t="str">
        <f t="shared" si="9"/>
        <v/>
      </c>
      <c r="AR15" s="28" t="str">
        <f t="shared" si="10"/>
        <v/>
      </c>
      <c r="AS15" s="28" t="str">
        <f t="shared" si="11"/>
        <v/>
      </c>
      <c r="AT15" s="29" t="str">
        <f t="shared" si="12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3"/>
        <v xml:space="preserve"> </v>
      </c>
      <c r="AL16" s="27" t="str">
        <f t="shared" si="4"/>
        <v/>
      </c>
      <c r="AM16" s="28" t="str">
        <f t="shared" si="5"/>
        <v/>
      </c>
      <c r="AN16" s="28" t="str">
        <f t="shared" si="6"/>
        <v/>
      </c>
      <c r="AO16" s="28" t="str">
        <f t="shared" si="7"/>
        <v/>
      </c>
      <c r="AP16" s="28" t="str">
        <f t="shared" si="8"/>
        <v/>
      </c>
      <c r="AQ16" s="28" t="str">
        <f t="shared" si="9"/>
        <v/>
      </c>
      <c r="AR16" s="28" t="str">
        <f t="shared" si="10"/>
        <v/>
      </c>
      <c r="AS16" s="28" t="str">
        <f t="shared" si="11"/>
        <v/>
      </c>
      <c r="AT16" s="29" t="str">
        <f t="shared" si="12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3"/>
        <v xml:space="preserve"> </v>
      </c>
      <c r="AL17" s="27" t="str">
        <f t="shared" si="4"/>
        <v/>
      </c>
      <c r="AM17" s="28" t="str">
        <f t="shared" si="5"/>
        <v/>
      </c>
      <c r="AN17" s="28" t="str">
        <f t="shared" si="6"/>
        <v/>
      </c>
      <c r="AO17" s="28" t="str">
        <f t="shared" si="7"/>
        <v/>
      </c>
      <c r="AP17" s="28" t="str">
        <f t="shared" si="8"/>
        <v/>
      </c>
      <c r="AQ17" s="28" t="str">
        <f t="shared" si="9"/>
        <v/>
      </c>
      <c r="AR17" s="28" t="str">
        <f t="shared" si="10"/>
        <v/>
      </c>
      <c r="AS17" s="28" t="str">
        <f t="shared" si="11"/>
        <v/>
      </c>
      <c r="AT17" s="29" t="str">
        <f t="shared" si="12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3"/>
        <v xml:space="preserve"> </v>
      </c>
      <c r="AL18" s="27" t="str">
        <f t="shared" si="4"/>
        <v/>
      </c>
      <c r="AM18" s="28" t="str">
        <f t="shared" si="5"/>
        <v/>
      </c>
      <c r="AN18" s="28" t="str">
        <f t="shared" si="6"/>
        <v/>
      </c>
      <c r="AO18" s="28" t="str">
        <f t="shared" si="7"/>
        <v/>
      </c>
      <c r="AP18" s="28" t="str">
        <f t="shared" si="8"/>
        <v/>
      </c>
      <c r="AQ18" s="28" t="str">
        <f t="shared" si="9"/>
        <v/>
      </c>
      <c r="AR18" s="28" t="str">
        <f t="shared" si="10"/>
        <v/>
      </c>
      <c r="AS18" s="28" t="str">
        <f t="shared" si="11"/>
        <v/>
      </c>
      <c r="AT18" s="29" t="str">
        <f t="shared" si="12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3"/>
        <v xml:space="preserve"> </v>
      </c>
      <c r="AL19" s="27" t="str">
        <f t="shared" si="4"/>
        <v/>
      </c>
      <c r="AM19" s="28" t="str">
        <f t="shared" si="5"/>
        <v/>
      </c>
      <c r="AN19" s="28" t="str">
        <f t="shared" si="6"/>
        <v/>
      </c>
      <c r="AO19" s="28" t="str">
        <f t="shared" si="7"/>
        <v/>
      </c>
      <c r="AP19" s="28" t="str">
        <f t="shared" si="8"/>
        <v/>
      </c>
      <c r="AQ19" s="28" t="str">
        <f t="shared" si="9"/>
        <v/>
      </c>
      <c r="AR19" s="28" t="str">
        <f t="shared" si="10"/>
        <v/>
      </c>
      <c r="AS19" s="28" t="str">
        <f t="shared" si="11"/>
        <v/>
      </c>
      <c r="AT19" s="29" t="str">
        <f t="shared" si="12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38"/>
      <c r="AD20" s="28"/>
      <c r="AE20" s="28"/>
      <c r="AF20" s="28"/>
      <c r="AG20" s="28"/>
      <c r="AH20" s="28"/>
      <c r="AI20" s="28"/>
      <c r="AJ20" s="28"/>
      <c r="AK20" s="44" t="str">
        <f t="shared" si="3"/>
        <v xml:space="preserve"> </v>
      </c>
      <c r="AL20" s="27" t="str">
        <f t="shared" si="4"/>
        <v/>
      </c>
      <c r="AM20" s="28" t="str">
        <f t="shared" si="5"/>
        <v/>
      </c>
      <c r="AN20" s="28" t="str">
        <f t="shared" si="6"/>
        <v/>
      </c>
      <c r="AO20" s="28" t="str">
        <f t="shared" si="7"/>
        <v/>
      </c>
      <c r="AP20" s="28" t="str">
        <f t="shared" si="8"/>
        <v/>
      </c>
      <c r="AQ20" s="28" t="str">
        <f t="shared" si="9"/>
        <v/>
      </c>
      <c r="AR20" s="28" t="str">
        <f t="shared" si="10"/>
        <v/>
      </c>
      <c r="AS20" s="28" t="str">
        <f t="shared" si="11"/>
        <v/>
      </c>
      <c r="AT20" s="29" t="str">
        <f t="shared" si="12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>IF(SUM(X21:AA21)&gt;0,SUM(X21:AA21)," ")</f>
        <v xml:space="preserve"> </v>
      </c>
      <c r="AC21" s="27"/>
      <c r="AD21" s="28"/>
      <c r="AE21" s="28"/>
      <c r="AF21" s="58"/>
      <c r="AG21" s="28"/>
      <c r="AH21" s="28"/>
      <c r="AI21" s="28"/>
      <c r="AJ21" s="28"/>
      <c r="AK21" s="44" t="str">
        <f>IF(SUM(AG21:AJ21)&gt;0,SUM(AG21:AJ21)," ")</f>
        <v xml:space="preserve"> </v>
      </c>
      <c r="AL21" s="27" t="str">
        <f t="shared" si="4"/>
        <v/>
      </c>
      <c r="AM21" s="28" t="str">
        <f t="shared" si="5"/>
        <v/>
      </c>
      <c r="AN21" s="28" t="str">
        <f t="shared" si="6"/>
        <v/>
      </c>
      <c r="AO21" s="28" t="str">
        <f t="shared" si="7"/>
        <v/>
      </c>
      <c r="AP21" s="28" t="str">
        <f t="shared" si="8"/>
        <v/>
      </c>
      <c r="AQ21" s="28" t="str">
        <f t="shared" si="9"/>
        <v/>
      </c>
      <c r="AR21" s="28" t="str">
        <f t="shared" si="10"/>
        <v/>
      </c>
      <c r="AS21" s="28" t="str">
        <f t="shared" si="11"/>
        <v/>
      </c>
      <c r="AT21" s="29" t="str">
        <f t="shared" si="12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3"/>
        <v xml:space="preserve"> </v>
      </c>
      <c r="AL22" s="27" t="str">
        <f t="shared" si="4"/>
        <v/>
      </c>
      <c r="AM22" s="28" t="str">
        <f t="shared" si="5"/>
        <v/>
      </c>
      <c r="AN22" s="28" t="str">
        <f t="shared" si="6"/>
        <v/>
      </c>
      <c r="AO22" s="28" t="str">
        <f t="shared" si="7"/>
        <v/>
      </c>
      <c r="AP22" s="28" t="str">
        <f t="shared" si="8"/>
        <v/>
      </c>
      <c r="AQ22" s="28" t="str">
        <f t="shared" si="9"/>
        <v/>
      </c>
      <c r="AR22" s="28" t="str">
        <f t="shared" si="10"/>
        <v/>
      </c>
      <c r="AS22" s="28" t="str">
        <f t="shared" si="11"/>
        <v/>
      </c>
      <c r="AT22" s="29" t="str">
        <f t="shared" si="12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3"/>
        <v xml:space="preserve"> </v>
      </c>
      <c r="AL23" s="27" t="str">
        <f t="shared" si="4"/>
        <v/>
      </c>
      <c r="AM23" s="28" t="str">
        <f t="shared" si="5"/>
        <v/>
      </c>
      <c r="AN23" s="28" t="str">
        <f t="shared" si="6"/>
        <v/>
      </c>
      <c r="AO23" s="28" t="str">
        <f t="shared" si="7"/>
        <v/>
      </c>
      <c r="AP23" s="28" t="str">
        <f t="shared" si="8"/>
        <v/>
      </c>
      <c r="AQ23" s="28" t="str">
        <f t="shared" si="9"/>
        <v/>
      </c>
      <c r="AR23" s="28" t="str">
        <f t="shared" si="10"/>
        <v/>
      </c>
      <c r="AS23" s="28" t="str">
        <f t="shared" si="11"/>
        <v/>
      </c>
      <c r="AT23" s="29" t="str">
        <f t="shared" si="12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0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3"/>
        <v xml:space="preserve"> </v>
      </c>
      <c r="AL24" s="27" t="str">
        <f t="shared" si="4"/>
        <v/>
      </c>
      <c r="AM24" s="28" t="str">
        <f t="shared" si="5"/>
        <v/>
      </c>
      <c r="AN24" s="28" t="str">
        <f t="shared" si="6"/>
        <v/>
      </c>
      <c r="AO24" s="28" t="str">
        <f t="shared" si="7"/>
        <v/>
      </c>
      <c r="AP24" s="28" t="str">
        <f t="shared" si="8"/>
        <v/>
      </c>
      <c r="AQ24" s="28" t="str">
        <f t="shared" si="9"/>
        <v/>
      </c>
      <c r="AR24" s="28" t="str">
        <f t="shared" si="10"/>
        <v/>
      </c>
      <c r="AS24" s="28" t="str">
        <f t="shared" si="11"/>
        <v/>
      </c>
      <c r="AT24" s="29" t="str">
        <f t="shared" si="12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0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3"/>
        <v xml:space="preserve"> </v>
      </c>
      <c r="AL25" s="27" t="str">
        <f t="shared" si="4"/>
        <v/>
      </c>
      <c r="AM25" s="28" t="str">
        <f t="shared" si="5"/>
        <v/>
      </c>
      <c r="AN25" s="28" t="str">
        <f t="shared" si="6"/>
        <v/>
      </c>
      <c r="AO25" s="28" t="str">
        <f t="shared" si="7"/>
        <v/>
      </c>
      <c r="AP25" s="28" t="str">
        <f t="shared" si="8"/>
        <v/>
      </c>
      <c r="AQ25" s="28" t="str">
        <f t="shared" si="9"/>
        <v/>
      </c>
      <c r="AR25" s="28" t="str">
        <f t="shared" si="10"/>
        <v/>
      </c>
      <c r="AS25" s="28" t="str">
        <f t="shared" si="11"/>
        <v/>
      </c>
      <c r="AT25" s="29" t="str">
        <f t="shared" si="12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0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3"/>
        <v xml:space="preserve"> </v>
      </c>
      <c r="AL26" s="27" t="str">
        <f t="shared" si="4"/>
        <v/>
      </c>
      <c r="AM26" s="28" t="str">
        <f t="shared" si="5"/>
        <v/>
      </c>
      <c r="AN26" s="28" t="str">
        <f t="shared" si="6"/>
        <v/>
      </c>
      <c r="AO26" s="28" t="str">
        <f t="shared" si="7"/>
        <v/>
      </c>
      <c r="AP26" s="28" t="str">
        <f t="shared" si="8"/>
        <v/>
      </c>
      <c r="AQ26" s="28" t="str">
        <f t="shared" si="9"/>
        <v/>
      </c>
      <c r="AR26" s="28" t="str">
        <f t="shared" si="10"/>
        <v/>
      </c>
      <c r="AS26" s="28" t="str">
        <f t="shared" si="11"/>
        <v/>
      </c>
      <c r="AT26" s="29" t="str">
        <f t="shared" si="12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0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3"/>
        <v xml:space="preserve"> </v>
      </c>
      <c r="AL27" s="27" t="str">
        <f t="shared" ref="AL27:AS28" si="13">IF(SUM(B27+K27+T27+AC27),SUM(B27+K27+T27+AC27),"")</f>
        <v/>
      </c>
      <c r="AM27" s="28" t="str">
        <f t="shared" si="13"/>
        <v/>
      </c>
      <c r="AN27" s="28" t="str">
        <f t="shared" si="13"/>
        <v/>
      </c>
      <c r="AO27" s="28" t="str">
        <f t="shared" si="13"/>
        <v/>
      </c>
      <c r="AP27" s="28" t="str">
        <f t="shared" si="13"/>
        <v/>
      </c>
      <c r="AQ27" s="28" t="str">
        <f t="shared" si="13"/>
        <v/>
      </c>
      <c r="AR27" s="28" t="str">
        <f t="shared" si="13"/>
        <v/>
      </c>
      <c r="AS27" s="28" t="str">
        <f t="shared" si="13"/>
        <v/>
      </c>
      <c r="AT27" s="29" t="str">
        <f>IF(SUM(AP27:AS27)&gt;0,SUM(AP27:AS27)," ")</f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0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3"/>
        <v xml:space="preserve"> </v>
      </c>
      <c r="AL28" s="27" t="str">
        <f t="shared" si="13"/>
        <v/>
      </c>
      <c r="AM28" s="28" t="str">
        <f t="shared" si="13"/>
        <v/>
      </c>
      <c r="AN28" s="28" t="str">
        <f t="shared" si="13"/>
        <v/>
      </c>
      <c r="AO28" s="28" t="str">
        <f t="shared" si="13"/>
        <v/>
      </c>
      <c r="AP28" s="28" t="str">
        <f t="shared" si="13"/>
        <v/>
      </c>
      <c r="AQ28" s="28" t="str">
        <f t="shared" si="13"/>
        <v/>
      </c>
      <c r="AR28" s="28" t="str">
        <f t="shared" si="13"/>
        <v/>
      </c>
      <c r="AS28" s="28" t="str">
        <f t="shared" si="13"/>
        <v/>
      </c>
      <c r="AT28" s="29" t="str">
        <f>IF(SUM(AP28:AS28)&gt;0,SUM(AP28:AS28)," ")</f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0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>
        <v>1</v>
      </c>
      <c r="U29" s="28"/>
      <c r="V29" s="28">
        <v>2</v>
      </c>
      <c r="W29" s="28">
        <v>460</v>
      </c>
      <c r="X29" s="28"/>
      <c r="Y29" s="28"/>
      <c r="Z29" s="28"/>
      <c r="AA29" s="28">
        <v>8</v>
      </c>
      <c r="AB29" s="44">
        <f t="shared" si="2"/>
        <v>8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3"/>
        <v xml:space="preserve"> </v>
      </c>
      <c r="AL29" s="27">
        <f t="shared" si="4"/>
        <v>1</v>
      </c>
      <c r="AM29" s="28" t="str">
        <f t="shared" si="5"/>
        <v/>
      </c>
      <c r="AN29" s="28">
        <f t="shared" si="6"/>
        <v>2</v>
      </c>
      <c r="AO29" s="28">
        <f t="shared" si="7"/>
        <v>460</v>
      </c>
      <c r="AP29" s="28" t="str">
        <f t="shared" si="8"/>
        <v/>
      </c>
      <c r="AQ29" s="28" t="str">
        <f t="shared" si="9"/>
        <v/>
      </c>
      <c r="AR29" s="28" t="str">
        <f t="shared" si="10"/>
        <v/>
      </c>
      <c r="AS29" s="28">
        <f t="shared" si="11"/>
        <v>8</v>
      </c>
      <c r="AT29" s="29">
        <f t="shared" si="12"/>
        <v>8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0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3"/>
        <v xml:space="preserve"> </v>
      </c>
      <c r="AL30" s="27" t="str">
        <f t="shared" si="4"/>
        <v/>
      </c>
      <c r="AM30" s="28" t="str">
        <f t="shared" si="5"/>
        <v/>
      </c>
      <c r="AN30" s="28" t="str">
        <f t="shared" si="6"/>
        <v/>
      </c>
      <c r="AO30" s="28" t="str">
        <f t="shared" si="7"/>
        <v/>
      </c>
      <c r="AP30" s="28" t="str">
        <f t="shared" si="8"/>
        <v/>
      </c>
      <c r="AQ30" s="28" t="str">
        <f t="shared" si="9"/>
        <v/>
      </c>
      <c r="AR30" s="28" t="str">
        <f t="shared" si="10"/>
        <v/>
      </c>
      <c r="AS30" s="28" t="str">
        <f t="shared" si="11"/>
        <v/>
      </c>
      <c r="AT30" s="29" t="str">
        <f t="shared" si="12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0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3"/>
        <v xml:space="preserve"> </v>
      </c>
      <c r="AL31" s="27" t="str">
        <f t="shared" si="4"/>
        <v/>
      </c>
      <c r="AM31" s="28" t="str">
        <f t="shared" si="5"/>
        <v/>
      </c>
      <c r="AN31" s="28" t="str">
        <f t="shared" si="6"/>
        <v/>
      </c>
      <c r="AO31" s="28" t="str">
        <f t="shared" si="7"/>
        <v/>
      </c>
      <c r="AP31" s="28" t="str">
        <f t="shared" si="8"/>
        <v/>
      </c>
      <c r="AQ31" s="28" t="str">
        <f t="shared" si="9"/>
        <v/>
      </c>
      <c r="AR31" s="28" t="str">
        <f t="shared" si="10"/>
        <v/>
      </c>
      <c r="AS31" s="28" t="str">
        <f t="shared" si="11"/>
        <v/>
      </c>
      <c r="AT31" s="29" t="str">
        <f t="shared" si="12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0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3"/>
        <v xml:space="preserve"> </v>
      </c>
      <c r="AL32" s="27" t="str">
        <f t="shared" si="4"/>
        <v/>
      </c>
      <c r="AM32" s="28" t="str">
        <f t="shared" si="5"/>
        <v/>
      </c>
      <c r="AN32" s="28" t="str">
        <f t="shared" si="6"/>
        <v/>
      </c>
      <c r="AO32" s="28" t="str">
        <f t="shared" si="7"/>
        <v/>
      </c>
      <c r="AP32" s="28" t="str">
        <f t="shared" si="8"/>
        <v/>
      </c>
      <c r="AQ32" s="28" t="str">
        <f t="shared" si="9"/>
        <v/>
      </c>
      <c r="AR32" s="28" t="str">
        <f t="shared" si="10"/>
        <v/>
      </c>
      <c r="AS32" s="28" t="str">
        <f t="shared" si="11"/>
        <v/>
      </c>
      <c r="AT32" s="29" t="str">
        <f t="shared" si="12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0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3"/>
        <v xml:space="preserve"> </v>
      </c>
      <c r="AL33" s="27" t="str">
        <f t="shared" si="4"/>
        <v/>
      </c>
      <c r="AM33" s="28" t="str">
        <f t="shared" si="5"/>
        <v/>
      </c>
      <c r="AN33" s="28" t="str">
        <f t="shared" si="6"/>
        <v/>
      </c>
      <c r="AO33" s="28" t="str">
        <f t="shared" si="7"/>
        <v/>
      </c>
      <c r="AP33" s="28" t="str">
        <f t="shared" si="8"/>
        <v/>
      </c>
      <c r="AQ33" s="28" t="str">
        <f t="shared" si="9"/>
        <v/>
      </c>
      <c r="AR33" s="28" t="str">
        <f t="shared" si="10"/>
        <v/>
      </c>
      <c r="AS33" s="28" t="str">
        <f t="shared" si="11"/>
        <v/>
      </c>
      <c r="AT33" s="29" t="str">
        <f t="shared" si="12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0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3"/>
        <v xml:space="preserve"> </v>
      </c>
      <c r="AL34" s="27" t="str">
        <f t="shared" si="4"/>
        <v/>
      </c>
      <c r="AM34" s="28" t="str">
        <f t="shared" si="5"/>
        <v/>
      </c>
      <c r="AN34" s="28" t="str">
        <f t="shared" si="6"/>
        <v/>
      </c>
      <c r="AO34" s="28" t="str">
        <f t="shared" si="7"/>
        <v/>
      </c>
      <c r="AP34" s="28" t="str">
        <f t="shared" si="8"/>
        <v/>
      </c>
      <c r="AQ34" s="28" t="str">
        <f t="shared" si="9"/>
        <v/>
      </c>
      <c r="AR34" s="28" t="str">
        <f t="shared" si="10"/>
        <v/>
      </c>
      <c r="AS34" s="28" t="str">
        <f t="shared" si="11"/>
        <v/>
      </c>
      <c r="AT34" s="29" t="str">
        <f t="shared" si="12"/>
        <v xml:space="preserve"> </v>
      </c>
    </row>
    <row r="35" spans="1:46">
      <c r="A35" s="5">
        <v>28</v>
      </c>
      <c r="B35" s="38">
        <v>1</v>
      </c>
      <c r="C35" s="28"/>
      <c r="D35" s="28">
        <v>1</v>
      </c>
      <c r="E35" s="28">
        <v>180</v>
      </c>
      <c r="F35" s="28"/>
      <c r="G35" s="28"/>
      <c r="H35" s="28"/>
      <c r="I35" s="28">
        <v>8</v>
      </c>
      <c r="J35" s="44">
        <f t="shared" si="0"/>
        <v>8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3"/>
        <v xml:space="preserve"> </v>
      </c>
      <c r="AL35" s="27">
        <f t="shared" ref="AL35:AS35" si="14">IF(SUM(B35+K35+T35+AC35),SUM(B35+K35+T35+AC35),"")</f>
        <v>1</v>
      </c>
      <c r="AM35" s="28" t="str">
        <f t="shared" si="14"/>
        <v/>
      </c>
      <c r="AN35" s="28">
        <f t="shared" si="14"/>
        <v>1</v>
      </c>
      <c r="AO35" s="28">
        <f t="shared" si="14"/>
        <v>180</v>
      </c>
      <c r="AP35" s="28" t="str">
        <f t="shared" si="14"/>
        <v/>
      </c>
      <c r="AQ35" s="28" t="str">
        <f t="shared" si="14"/>
        <v/>
      </c>
      <c r="AR35" s="28" t="str">
        <f t="shared" si="14"/>
        <v/>
      </c>
      <c r="AS35" s="28">
        <f t="shared" si="14"/>
        <v>8</v>
      </c>
      <c r="AT35" s="29">
        <f>IF(SUM(AP35:AS35)&gt;0,SUM(AP35:AS35)," ")</f>
        <v>8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3"/>
        <v xml:space="preserve"> </v>
      </c>
      <c r="AL36" s="27" t="str">
        <f t="shared" ref="AL36:AS38" si="15">IF(SUM(B36+K36+T36+AC36),SUM(B36+K36+T36+AC36),"")</f>
        <v/>
      </c>
      <c r="AM36" s="28" t="str">
        <f t="shared" si="15"/>
        <v/>
      </c>
      <c r="AN36" s="28" t="str">
        <f t="shared" si="15"/>
        <v/>
      </c>
      <c r="AO36" s="28" t="str">
        <f t="shared" si="15"/>
        <v/>
      </c>
      <c r="AP36" s="28" t="str">
        <f t="shared" si="15"/>
        <v/>
      </c>
      <c r="AQ36" s="28" t="str">
        <f t="shared" si="15"/>
        <v/>
      </c>
      <c r="AR36" s="28" t="str">
        <f t="shared" si="15"/>
        <v/>
      </c>
      <c r="AS36" s="28" t="str">
        <f t="shared" si="15"/>
        <v/>
      </c>
      <c r="AT36" s="29" t="str">
        <f t="shared" si="12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0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3"/>
        <v xml:space="preserve"> </v>
      </c>
      <c r="AL37" s="27" t="str">
        <f t="shared" si="15"/>
        <v/>
      </c>
      <c r="AM37" s="28" t="str">
        <f t="shared" si="15"/>
        <v/>
      </c>
      <c r="AN37" s="28" t="str">
        <f t="shared" si="15"/>
        <v/>
      </c>
      <c r="AO37" s="28" t="str">
        <f t="shared" si="15"/>
        <v/>
      </c>
      <c r="AP37" s="28" t="str">
        <f t="shared" si="15"/>
        <v/>
      </c>
      <c r="AQ37" s="28" t="str">
        <f t="shared" si="15"/>
        <v/>
      </c>
      <c r="AR37" s="28" t="str">
        <f t="shared" si="15"/>
        <v/>
      </c>
      <c r="AS37" s="28" t="str">
        <f t="shared" si="15"/>
        <v/>
      </c>
      <c r="AT37" s="29" t="str">
        <f t="shared" si="12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0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52"/>
      <c r="U38" s="51"/>
      <c r="V38" s="51"/>
      <c r="W38" s="51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3"/>
        <v xml:space="preserve"> </v>
      </c>
      <c r="AL38" s="31" t="str">
        <f t="shared" si="15"/>
        <v/>
      </c>
      <c r="AM38" s="32" t="str">
        <f t="shared" si="15"/>
        <v/>
      </c>
      <c r="AN38" s="32" t="str">
        <f t="shared" si="15"/>
        <v/>
      </c>
      <c r="AO38" s="32" t="str">
        <f t="shared" si="15"/>
        <v/>
      </c>
      <c r="AP38" s="32" t="str">
        <f t="shared" si="15"/>
        <v/>
      </c>
      <c r="AQ38" s="32" t="str">
        <f t="shared" si="15"/>
        <v/>
      </c>
      <c r="AR38" s="32" t="str">
        <f t="shared" si="15"/>
        <v/>
      </c>
      <c r="AS38" s="32" t="str">
        <f t="shared" si="15"/>
        <v/>
      </c>
      <c r="AT38" s="42" t="str">
        <f t="shared" si="12"/>
        <v xml:space="preserve"> </v>
      </c>
    </row>
    <row r="39" spans="1:46" ht="15" thickTop="1" thickBot="1">
      <c r="A39" s="7" t="s">
        <v>3</v>
      </c>
      <c r="B39" s="33">
        <f t="shared" ref="B39:AT39" si="16">IF(SUM(B8:B38)&gt;0,SUM(B8:B38)," ")</f>
        <v>1</v>
      </c>
      <c r="C39" s="34" t="str">
        <f t="shared" si="16"/>
        <v xml:space="preserve"> </v>
      </c>
      <c r="D39" s="34">
        <f t="shared" si="16"/>
        <v>1</v>
      </c>
      <c r="E39" s="34">
        <f t="shared" si="16"/>
        <v>180</v>
      </c>
      <c r="F39" s="34" t="str">
        <f t="shared" si="16"/>
        <v xml:space="preserve"> </v>
      </c>
      <c r="G39" s="34" t="str">
        <f t="shared" si="16"/>
        <v xml:space="preserve"> </v>
      </c>
      <c r="H39" s="34" t="str">
        <f t="shared" si="16"/>
        <v xml:space="preserve"> </v>
      </c>
      <c r="I39" s="34">
        <f t="shared" si="16"/>
        <v>8</v>
      </c>
      <c r="J39" s="46">
        <f t="shared" si="16"/>
        <v>8</v>
      </c>
      <c r="K39" s="33" t="str">
        <f t="shared" si="16"/>
        <v xml:space="preserve"> </v>
      </c>
      <c r="L39" s="34" t="str">
        <f t="shared" si="16"/>
        <v xml:space="preserve"> </v>
      </c>
      <c r="M39" s="34" t="str">
        <f t="shared" si="16"/>
        <v xml:space="preserve"> </v>
      </c>
      <c r="N39" s="34" t="str">
        <f t="shared" si="16"/>
        <v xml:space="preserve"> </v>
      </c>
      <c r="O39" s="34" t="str">
        <f t="shared" si="16"/>
        <v xml:space="preserve"> </v>
      </c>
      <c r="P39" s="34" t="str">
        <f t="shared" si="16"/>
        <v xml:space="preserve"> </v>
      </c>
      <c r="Q39" s="34" t="str">
        <f t="shared" si="16"/>
        <v xml:space="preserve"> </v>
      </c>
      <c r="R39" s="34" t="str">
        <f t="shared" si="16"/>
        <v xml:space="preserve"> </v>
      </c>
      <c r="S39" s="35" t="str">
        <f t="shared" si="16"/>
        <v xml:space="preserve"> </v>
      </c>
      <c r="T39" s="54">
        <f t="shared" si="16"/>
        <v>1</v>
      </c>
      <c r="U39" s="55" t="str">
        <f t="shared" si="16"/>
        <v xml:space="preserve"> </v>
      </c>
      <c r="V39" s="55">
        <f t="shared" si="16"/>
        <v>2</v>
      </c>
      <c r="W39" s="55">
        <f t="shared" si="16"/>
        <v>460</v>
      </c>
      <c r="X39" s="34" t="str">
        <f t="shared" si="16"/>
        <v xml:space="preserve"> </v>
      </c>
      <c r="Y39" s="34" t="str">
        <f t="shared" si="16"/>
        <v xml:space="preserve"> </v>
      </c>
      <c r="Z39" s="34" t="str">
        <f t="shared" si="16"/>
        <v xml:space="preserve"> </v>
      </c>
      <c r="AA39" s="34">
        <f t="shared" si="16"/>
        <v>8</v>
      </c>
      <c r="AB39" s="35">
        <f t="shared" si="16"/>
        <v>8</v>
      </c>
      <c r="AC39" s="33" t="str">
        <f t="shared" si="16"/>
        <v xml:space="preserve"> </v>
      </c>
      <c r="AD39" s="34" t="str">
        <f t="shared" si="16"/>
        <v xml:space="preserve"> </v>
      </c>
      <c r="AE39" s="34" t="str">
        <f t="shared" si="16"/>
        <v xml:space="preserve"> </v>
      </c>
      <c r="AF39" s="34" t="str">
        <f t="shared" si="16"/>
        <v xml:space="preserve"> </v>
      </c>
      <c r="AG39" s="34" t="str">
        <f t="shared" si="16"/>
        <v xml:space="preserve"> </v>
      </c>
      <c r="AH39" s="34" t="str">
        <f t="shared" si="16"/>
        <v xml:space="preserve"> </v>
      </c>
      <c r="AI39" s="34" t="str">
        <f t="shared" si="16"/>
        <v xml:space="preserve"> </v>
      </c>
      <c r="AJ39" s="34" t="str">
        <f t="shared" si="16"/>
        <v xml:space="preserve"> </v>
      </c>
      <c r="AK39" s="35" t="str">
        <f t="shared" si="16"/>
        <v xml:space="preserve"> </v>
      </c>
      <c r="AL39" s="36">
        <f t="shared" si="16"/>
        <v>2</v>
      </c>
      <c r="AM39" s="37" t="str">
        <f t="shared" si="16"/>
        <v xml:space="preserve"> </v>
      </c>
      <c r="AN39" s="37">
        <f t="shared" si="16"/>
        <v>3</v>
      </c>
      <c r="AO39" s="37">
        <f t="shared" si="16"/>
        <v>640</v>
      </c>
      <c r="AP39" s="37" t="str">
        <f t="shared" si="16"/>
        <v xml:space="preserve"> </v>
      </c>
      <c r="AQ39" s="37" t="str">
        <f t="shared" si="16"/>
        <v xml:space="preserve"> </v>
      </c>
      <c r="AR39" s="37" t="str">
        <f t="shared" si="16"/>
        <v xml:space="preserve"> </v>
      </c>
      <c r="AS39" s="37">
        <f t="shared" si="16"/>
        <v>16</v>
      </c>
      <c r="AT39" s="35">
        <f t="shared" si="16"/>
        <v>16</v>
      </c>
    </row>
  </sheetData>
  <mergeCells count="31">
    <mergeCell ref="AG6:AK6"/>
    <mergeCell ref="AC5:AK5"/>
    <mergeCell ref="AL5:AT5"/>
    <mergeCell ref="AL6:AM6"/>
    <mergeCell ref="AN6:AN7"/>
    <mergeCell ref="AO6:AO7"/>
    <mergeCell ref="AP6:AT6"/>
    <mergeCell ref="T5:AB5"/>
    <mergeCell ref="AC6:AD6"/>
    <mergeCell ref="AE6:AE7"/>
    <mergeCell ref="AF6:AF7"/>
    <mergeCell ref="T6:U6"/>
    <mergeCell ref="V6:V7"/>
    <mergeCell ref="W6:W7"/>
    <mergeCell ref="X6:AB6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K3:AJ4"/>
    <mergeCell ref="S1:V1"/>
    <mergeCell ref="P1:R1"/>
    <mergeCell ref="M1:O1"/>
    <mergeCell ref="W1:AE1"/>
    <mergeCell ref="AF1:AH1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T39"/>
  <sheetViews>
    <sheetView zoomScale="90" zoomScaleNormal="90" workbookViewId="0">
      <selection activeCell="AZ28" sqref="AZ28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116" t="s">
        <v>41</v>
      </c>
      <c r="N1" s="117"/>
      <c r="O1" s="118"/>
      <c r="P1" s="116" t="s">
        <v>22</v>
      </c>
      <c r="Q1" s="117"/>
      <c r="R1" s="118"/>
      <c r="S1" s="116" t="s">
        <v>23</v>
      </c>
      <c r="T1" s="117"/>
      <c r="U1" s="117"/>
      <c r="V1" s="118"/>
      <c r="W1" s="116" t="s">
        <v>24</v>
      </c>
      <c r="X1" s="117"/>
      <c r="Y1" s="117"/>
      <c r="Z1" s="117"/>
      <c r="AA1" s="117"/>
      <c r="AB1" s="117"/>
      <c r="AC1" s="117"/>
      <c r="AD1" s="117"/>
      <c r="AE1" s="118"/>
      <c r="AF1" s="117" t="s">
        <v>25</v>
      </c>
      <c r="AG1" s="117"/>
      <c r="AH1" s="118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113" t="s">
        <v>6</v>
      </c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</row>
    <row r="4" spans="1:46" ht="18.75" customHeight="1" thickBot="1">
      <c r="A4" s="79" t="s">
        <v>52</v>
      </c>
      <c r="B4" s="2"/>
      <c r="C4" s="2"/>
      <c r="D4" s="2"/>
      <c r="E4" s="2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</row>
    <row r="5" spans="1:46">
      <c r="A5" s="47"/>
      <c r="B5" s="101" t="s">
        <v>7</v>
      </c>
      <c r="C5" s="101"/>
      <c r="D5" s="101"/>
      <c r="E5" s="101"/>
      <c r="F5" s="101"/>
      <c r="G5" s="101"/>
      <c r="H5" s="101"/>
      <c r="I5" s="101"/>
      <c r="J5" s="102"/>
      <c r="K5" s="108" t="s">
        <v>8</v>
      </c>
      <c r="L5" s="109"/>
      <c r="M5" s="109"/>
      <c r="N5" s="109"/>
      <c r="O5" s="109"/>
      <c r="P5" s="109"/>
      <c r="Q5" s="109"/>
      <c r="R5" s="109"/>
      <c r="S5" s="110"/>
      <c r="T5" s="101" t="s">
        <v>10</v>
      </c>
      <c r="U5" s="101"/>
      <c r="V5" s="101"/>
      <c r="W5" s="101"/>
      <c r="X5" s="101"/>
      <c r="Y5" s="101"/>
      <c r="Z5" s="101"/>
      <c r="AA5" s="101"/>
      <c r="AB5" s="101"/>
      <c r="AC5" s="100" t="s">
        <v>11</v>
      </c>
      <c r="AD5" s="101"/>
      <c r="AE5" s="101"/>
      <c r="AF5" s="101"/>
      <c r="AG5" s="101"/>
      <c r="AH5" s="101"/>
      <c r="AI5" s="101"/>
      <c r="AJ5" s="101"/>
      <c r="AK5" s="102"/>
      <c r="AL5" s="100" t="s">
        <v>12</v>
      </c>
      <c r="AM5" s="101"/>
      <c r="AN5" s="101"/>
      <c r="AO5" s="101"/>
      <c r="AP5" s="101"/>
      <c r="AQ5" s="101"/>
      <c r="AR5" s="101"/>
      <c r="AS5" s="101"/>
      <c r="AT5" s="102"/>
    </row>
    <row r="6" spans="1:46">
      <c r="A6" s="48"/>
      <c r="B6" s="98" t="s">
        <v>13</v>
      </c>
      <c r="C6" s="104"/>
      <c r="D6" s="105" t="s">
        <v>4</v>
      </c>
      <c r="E6" s="111" t="s">
        <v>9</v>
      </c>
      <c r="F6" s="97" t="s">
        <v>5</v>
      </c>
      <c r="G6" s="98"/>
      <c r="H6" s="98"/>
      <c r="I6" s="98"/>
      <c r="J6" s="99"/>
      <c r="K6" s="103" t="s">
        <v>13</v>
      </c>
      <c r="L6" s="104"/>
      <c r="M6" s="105" t="s">
        <v>4</v>
      </c>
      <c r="N6" s="105" t="s">
        <v>9</v>
      </c>
      <c r="O6" s="97" t="s">
        <v>5</v>
      </c>
      <c r="P6" s="98"/>
      <c r="Q6" s="98"/>
      <c r="R6" s="98"/>
      <c r="S6" s="99"/>
      <c r="T6" s="98" t="s">
        <v>13</v>
      </c>
      <c r="U6" s="104"/>
      <c r="V6" s="105" t="s">
        <v>4</v>
      </c>
      <c r="W6" s="105" t="s">
        <v>9</v>
      </c>
      <c r="X6" s="97" t="s">
        <v>5</v>
      </c>
      <c r="Y6" s="98"/>
      <c r="Z6" s="98"/>
      <c r="AA6" s="98"/>
      <c r="AB6" s="98"/>
      <c r="AC6" s="103" t="s">
        <v>13</v>
      </c>
      <c r="AD6" s="104"/>
      <c r="AE6" s="105" t="s">
        <v>4</v>
      </c>
      <c r="AF6" s="105" t="s">
        <v>9</v>
      </c>
      <c r="AG6" s="97" t="s">
        <v>5</v>
      </c>
      <c r="AH6" s="98"/>
      <c r="AI6" s="98"/>
      <c r="AJ6" s="98"/>
      <c r="AK6" s="99"/>
      <c r="AL6" s="103" t="s">
        <v>13</v>
      </c>
      <c r="AM6" s="104"/>
      <c r="AN6" s="105" t="s">
        <v>4</v>
      </c>
      <c r="AO6" s="105" t="s">
        <v>9</v>
      </c>
      <c r="AP6" s="97" t="s">
        <v>5</v>
      </c>
      <c r="AQ6" s="98"/>
      <c r="AR6" s="98"/>
      <c r="AS6" s="98"/>
      <c r="AT6" s="99"/>
    </row>
    <row r="7" spans="1:46" ht="14.25" thickBot="1">
      <c r="A7" s="49"/>
      <c r="B7" s="17" t="s">
        <v>1</v>
      </c>
      <c r="C7" s="13" t="s">
        <v>2</v>
      </c>
      <c r="D7" s="107"/>
      <c r="E7" s="112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7"/>
      <c r="N7" s="107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7"/>
      <c r="W7" s="107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7"/>
      <c r="AF7" s="107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6"/>
      <c r="AO7" s="106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38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 t="shared" ref="AK8:AK38" si="3">IF(SUM(AG8:AJ8)&gt;0,SUM(AG8:AJ8)," ")</f>
        <v xml:space="preserve"> </v>
      </c>
      <c r="AL8" s="23" t="str">
        <f t="shared" ref="AL8:AS34" si="4">IF(SUM(B8+K8+T8+AC8),SUM(B8+K8+T8+AC8),"")</f>
        <v/>
      </c>
      <c r="AM8" s="24" t="str">
        <f t="shared" si="4"/>
        <v/>
      </c>
      <c r="AN8" s="24" t="str">
        <f t="shared" si="4"/>
        <v/>
      </c>
      <c r="AO8" s="24" t="str">
        <f t="shared" si="4"/>
        <v/>
      </c>
      <c r="AP8" s="24" t="str">
        <f t="shared" si="4"/>
        <v/>
      </c>
      <c r="AQ8" s="24" t="str">
        <f t="shared" si="4"/>
        <v/>
      </c>
      <c r="AR8" s="24" t="str">
        <f t="shared" si="4"/>
        <v/>
      </c>
      <c r="AS8" s="24" t="str">
        <f t="shared" si="4"/>
        <v/>
      </c>
      <c r="AT8" s="40" t="str">
        <f t="shared" ref="AT8:AT38" si="5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si="3"/>
        <v xml:space="preserve"> </v>
      </c>
      <c r="AL9" s="27" t="str">
        <f t="shared" si="4"/>
        <v/>
      </c>
      <c r="AM9" s="28" t="str">
        <f t="shared" si="4"/>
        <v/>
      </c>
      <c r="AN9" s="28" t="str">
        <f t="shared" si="4"/>
        <v/>
      </c>
      <c r="AO9" s="28" t="str">
        <f t="shared" si="4"/>
        <v/>
      </c>
      <c r="AP9" s="28" t="str">
        <f t="shared" si="4"/>
        <v/>
      </c>
      <c r="AQ9" s="28" t="str">
        <f t="shared" si="4"/>
        <v/>
      </c>
      <c r="AR9" s="28" t="str">
        <f t="shared" si="4"/>
        <v/>
      </c>
      <c r="AS9" s="28" t="str">
        <f t="shared" si="4"/>
        <v/>
      </c>
      <c r="AT9" s="29" t="str">
        <f t="shared" si="5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3"/>
        <v xml:space="preserve"> </v>
      </c>
      <c r="AL10" s="27" t="str">
        <f t="shared" si="4"/>
        <v/>
      </c>
      <c r="AM10" s="28" t="str">
        <f t="shared" si="4"/>
        <v/>
      </c>
      <c r="AN10" s="28" t="str">
        <f t="shared" si="4"/>
        <v/>
      </c>
      <c r="AO10" s="28" t="str">
        <f t="shared" si="4"/>
        <v/>
      </c>
      <c r="AP10" s="28" t="str">
        <f t="shared" si="4"/>
        <v/>
      </c>
      <c r="AQ10" s="28" t="str">
        <f t="shared" si="4"/>
        <v/>
      </c>
      <c r="AR10" s="28" t="str">
        <f t="shared" si="4"/>
        <v/>
      </c>
      <c r="AS10" s="28" t="str">
        <f t="shared" si="4"/>
        <v/>
      </c>
      <c r="AT10" s="29" t="str">
        <f t="shared" si="5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3"/>
        <v xml:space="preserve"> </v>
      </c>
      <c r="AL11" s="27" t="str">
        <f t="shared" si="4"/>
        <v/>
      </c>
      <c r="AM11" s="28" t="str">
        <f t="shared" si="4"/>
        <v/>
      </c>
      <c r="AN11" s="28" t="str">
        <f t="shared" si="4"/>
        <v/>
      </c>
      <c r="AO11" s="28" t="str">
        <f t="shared" si="4"/>
        <v/>
      </c>
      <c r="AP11" s="28" t="str">
        <f t="shared" si="4"/>
        <v/>
      </c>
      <c r="AQ11" s="28" t="str">
        <f t="shared" si="4"/>
        <v/>
      </c>
      <c r="AR11" s="28" t="str">
        <f t="shared" si="4"/>
        <v/>
      </c>
      <c r="AS11" s="28" t="str">
        <f t="shared" si="4"/>
        <v/>
      </c>
      <c r="AT11" s="29" t="str">
        <f t="shared" si="5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3"/>
        <v xml:space="preserve"> </v>
      </c>
      <c r="AL12" s="27" t="str">
        <f t="shared" si="4"/>
        <v/>
      </c>
      <c r="AM12" s="28" t="str">
        <f t="shared" si="4"/>
        <v/>
      </c>
      <c r="AN12" s="28" t="str">
        <f t="shared" si="4"/>
        <v/>
      </c>
      <c r="AO12" s="28" t="str">
        <f t="shared" si="4"/>
        <v/>
      </c>
      <c r="AP12" s="28" t="str">
        <f t="shared" si="4"/>
        <v/>
      </c>
      <c r="AQ12" s="28" t="str">
        <f t="shared" si="4"/>
        <v/>
      </c>
      <c r="AR12" s="28" t="str">
        <f t="shared" si="4"/>
        <v/>
      </c>
      <c r="AS12" s="28" t="str">
        <f t="shared" si="4"/>
        <v/>
      </c>
      <c r="AT12" s="29" t="str">
        <f t="shared" si="5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3"/>
        <v xml:space="preserve"> </v>
      </c>
      <c r="AL13" s="27" t="str">
        <f t="shared" si="4"/>
        <v/>
      </c>
      <c r="AM13" s="28" t="str">
        <f t="shared" si="4"/>
        <v/>
      </c>
      <c r="AN13" s="28" t="str">
        <f t="shared" si="4"/>
        <v/>
      </c>
      <c r="AO13" s="28" t="str">
        <f t="shared" si="4"/>
        <v/>
      </c>
      <c r="AP13" s="28" t="str">
        <f t="shared" si="4"/>
        <v/>
      </c>
      <c r="AQ13" s="28" t="str">
        <f t="shared" si="4"/>
        <v/>
      </c>
      <c r="AR13" s="28" t="str">
        <f t="shared" si="4"/>
        <v/>
      </c>
      <c r="AS13" s="28" t="str">
        <f t="shared" si="4"/>
        <v/>
      </c>
      <c r="AT13" s="29" t="str">
        <f t="shared" si="5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3"/>
        <v xml:space="preserve"> </v>
      </c>
      <c r="AL14" s="27" t="str">
        <f t="shared" si="4"/>
        <v/>
      </c>
      <c r="AM14" s="28" t="str">
        <f t="shared" si="4"/>
        <v/>
      </c>
      <c r="AN14" s="28" t="str">
        <f t="shared" si="4"/>
        <v/>
      </c>
      <c r="AO14" s="28" t="str">
        <f t="shared" si="4"/>
        <v/>
      </c>
      <c r="AP14" s="28" t="str">
        <f t="shared" si="4"/>
        <v/>
      </c>
      <c r="AQ14" s="28" t="str">
        <f t="shared" si="4"/>
        <v/>
      </c>
      <c r="AR14" s="28" t="str">
        <f t="shared" si="4"/>
        <v/>
      </c>
      <c r="AS14" s="28" t="str">
        <f t="shared" si="4"/>
        <v/>
      </c>
      <c r="AT14" s="29" t="str">
        <f t="shared" si="5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3"/>
        <v xml:space="preserve"> </v>
      </c>
      <c r="AL15" s="27" t="str">
        <f t="shared" si="4"/>
        <v/>
      </c>
      <c r="AM15" s="28" t="str">
        <f t="shared" si="4"/>
        <v/>
      </c>
      <c r="AN15" s="28" t="str">
        <f t="shared" si="4"/>
        <v/>
      </c>
      <c r="AO15" s="28" t="str">
        <f t="shared" si="4"/>
        <v/>
      </c>
      <c r="AP15" s="28" t="str">
        <f t="shared" si="4"/>
        <v/>
      </c>
      <c r="AQ15" s="28" t="str">
        <f t="shared" si="4"/>
        <v/>
      </c>
      <c r="AR15" s="28" t="str">
        <f t="shared" si="4"/>
        <v/>
      </c>
      <c r="AS15" s="28" t="str">
        <f t="shared" si="4"/>
        <v/>
      </c>
      <c r="AT15" s="29" t="str">
        <f t="shared" si="5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3"/>
        <v xml:space="preserve"> </v>
      </c>
      <c r="AL16" s="27" t="str">
        <f t="shared" si="4"/>
        <v/>
      </c>
      <c r="AM16" s="28" t="str">
        <f t="shared" si="4"/>
        <v/>
      </c>
      <c r="AN16" s="28" t="str">
        <f t="shared" si="4"/>
        <v/>
      </c>
      <c r="AO16" s="28" t="str">
        <f t="shared" si="4"/>
        <v/>
      </c>
      <c r="AP16" s="28" t="str">
        <f t="shared" si="4"/>
        <v/>
      </c>
      <c r="AQ16" s="28" t="str">
        <f t="shared" si="4"/>
        <v/>
      </c>
      <c r="AR16" s="28" t="str">
        <f t="shared" si="4"/>
        <v/>
      </c>
      <c r="AS16" s="28" t="str">
        <f t="shared" si="4"/>
        <v/>
      </c>
      <c r="AT16" s="29" t="str">
        <f t="shared" si="5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3"/>
        <v xml:space="preserve"> </v>
      </c>
      <c r="AL17" s="27" t="str">
        <f t="shared" si="4"/>
        <v/>
      </c>
      <c r="AM17" s="28" t="str">
        <f t="shared" si="4"/>
        <v/>
      </c>
      <c r="AN17" s="28" t="str">
        <f t="shared" si="4"/>
        <v/>
      </c>
      <c r="AO17" s="28" t="str">
        <f t="shared" si="4"/>
        <v/>
      </c>
      <c r="AP17" s="28" t="str">
        <f t="shared" si="4"/>
        <v/>
      </c>
      <c r="AQ17" s="28" t="str">
        <f t="shared" si="4"/>
        <v/>
      </c>
      <c r="AR17" s="28" t="str">
        <f t="shared" si="4"/>
        <v/>
      </c>
      <c r="AS17" s="28" t="str">
        <f t="shared" si="4"/>
        <v/>
      </c>
      <c r="AT17" s="29" t="str">
        <f t="shared" si="5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3"/>
        <v xml:space="preserve"> </v>
      </c>
      <c r="AL18" s="27" t="str">
        <f t="shared" si="4"/>
        <v/>
      </c>
      <c r="AM18" s="28" t="str">
        <f t="shared" si="4"/>
        <v/>
      </c>
      <c r="AN18" s="28" t="str">
        <f t="shared" si="4"/>
        <v/>
      </c>
      <c r="AO18" s="28" t="str">
        <f t="shared" si="4"/>
        <v/>
      </c>
      <c r="AP18" s="28" t="str">
        <f t="shared" si="4"/>
        <v/>
      </c>
      <c r="AQ18" s="28" t="str">
        <f t="shared" si="4"/>
        <v/>
      </c>
      <c r="AR18" s="28" t="str">
        <f t="shared" si="4"/>
        <v/>
      </c>
      <c r="AS18" s="28" t="str">
        <f t="shared" si="4"/>
        <v/>
      </c>
      <c r="AT18" s="29" t="str">
        <f t="shared" si="5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3"/>
        <v xml:space="preserve"> </v>
      </c>
      <c r="AL19" s="27" t="str">
        <f t="shared" si="4"/>
        <v/>
      </c>
      <c r="AM19" s="28" t="str">
        <f t="shared" si="4"/>
        <v/>
      </c>
      <c r="AN19" s="28" t="str">
        <f t="shared" si="4"/>
        <v/>
      </c>
      <c r="AO19" s="28" t="str">
        <f t="shared" si="4"/>
        <v/>
      </c>
      <c r="AP19" s="28" t="str">
        <f t="shared" si="4"/>
        <v/>
      </c>
      <c r="AQ19" s="28" t="str">
        <f t="shared" si="4"/>
        <v/>
      </c>
      <c r="AR19" s="28" t="str">
        <f t="shared" si="4"/>
        <v/>
      </c>
      <c r="AS19" s="28" t="str">
        <f t="shared" si="4"/>
        <v/>
      </c>
      <c r="AT19" s="29" t="str">
        <f t="shared" si="5"/>
        <v xml:space="preserve"> </v>
      </c>
    </row>
    <row r="20" spans="1:46">
      <c r="A20" s="5">
        <v>13</v>
      </c>
      <c r="B20" s="38">
        <v>1</v>
      </c>
      <c r="C20" s="28"/>
      <c r="D20" s="28">
        <v>1</v>
      </c>
      <c r="E20" s="28">
        <v>180</v>
      </c>
      <c r="F20" s="28"/>
      <c r="G20" s="28"/>
      <c r="H20" s="28"/>
      <c r="I20" s="28">
        <v>6</v>
      </c>
      <c r="J20" s="44">
        <f t="shared" si="0"/>
        <v>6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38"/>
      <c r="AD20" s="28"/>
      <c r="AE20" s="28"/>
      <c r="AF20" s="28"/>
      <c r="AG20" s="28"/>
      <c r="AH20" s="28"/>
      <c r="AI20" s="28"/>
      <c r="AJ20" s="28"/>
      <c r="AK20" s="44" t="str">
        <f t="shared" si="3"/>
        <v xml:space="preserve"> </v>
      </c>
      <c r="AL20" s="27">
        <f t="shared" si="4"/>
        <v>1</v>
      </c>
      <c r="AM20" s="28" t="str">
        <f t="shared" si="4"/>
        <v/>
      </c>
      <c r="AN20" s="28">
        <f t="shared" si="4"/>
        <v>1</v>
      </c>
      <c r="AO20" s="28">
        <f t="shared" si="4"/>
        <v>180</v>
      </c>
      <c r="AP20" s="28" t="str">
        <f t="shared" si="4"/>
        <v/>
      </c>
      <c r="AQ20" s="28" t="str">
        <f t="shared" si="4"/>
        <v/>
      </c>
      <c r="AR20" s="28" t="str">
        <f t="shared" si="4"/>
        <v/>
      </c>
      <c r="AS20" s="28">
        <f t="shared" si="4"/>
        <v>6</v>
      </c>
      <c r="AT20" s="29">
        <f t="shared" si="5"/>
        <v>6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>IF(SUM(X21:AA21)&gt;0,SUM(X21:AA21)," ")</f>
        <v xml:space="preserve"> </v>
      </c>
      <c r="AC21" s="27"/>
      <c r="AD21" s="28"/>
      <c r="AE21" s="28"/>
      <c r="AF21" s="58"/>
      <c r="AG21" s="28"/>
      <c r="AH21" s="28"/>
      <c r="AI21" s="28"/>
      <c r="AJ21" s="28"/>
      <c r="AK21" s="44" t="str">
        <f>IF(SUM(AG21:AJ21)&gt;0,SUM(AG21:AJ21)," ")</f>
        <v xml:space="preserve"> </v>
      </c>
      <c r="AL21" s="27" t="str">
        <f t="shared" si="4"/>
        <v/>
      </c>
      <c r="AM21" s="28" t="str">
        <f t="shared" si="4"/>
        <v/>
      </c>
      <c r="AN21" s="28" t="str">
        <f t="shared" si="4"/>
        <v/>
      </c>
      <c r="AO21" s="28" t="str">
        <f t="shared" si="4"/>
        <v/>
      </c>
      <c r="AP21" s="28" t="str">
        <f t="shared" si="4"/>
        <v/>
      </c>
      <c r="AQ21" s="28" t="str">
        <f t="shared" si="4"/>
        <v/>
      </c>
      <c r="AR21" s="28" t="str">
        <f t="shared" si="4"/>
        <v/>
      </c>
      <c r="AS21" s="28" t="str">
        <f t="shared" si="4"/>
        <v/>
      </c>
      <c r="AT21" s="29" t="str">
        <f t="shared" si="5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3"/>
        <v xml:space="preserve"> </v>
      </c>
      <c r="AL22" s="27" t="str">
        <f t="shared" si="4"/>
        <v/>
      </c>
      <c r="AM22" s="28" t="str">
        <f t="shared" si="4"/>
        <v/>
      </c>
      <c r="AN22" s="28" t="str">
        <f t="shared" si="4"/>
        <v/>
      </c>
      <c r="AO22" s="28" t="str">
        <f t="shared" si="4"/>
        <v/>
      </c>
      <c r="AP22" s="28" t="str">
        <f t="shared" si="4"/>
        <v/>
      </c>
      <c r="AQ22" s="28" t="str">
        <f t="shared" si="4"/>
        <v/>
      </c>
      <c r="AR22" s="28" t="str">
        <f t="shared" si="4"/>
        <v/>
      </c>
      <c r="AS22" s="28" t="str">
        <f t="shared" si="4"/>
        <v/>
      </c>
      <c r="AT22" s="29" t="str">
        <f t="shared" si="5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3"/>
        <v xml:space="preserve"> </v>
      </c>
      <c r="AL23" s="27" t="str">
        <f t="shared" si="4"/>
        <v/>
      </c>
      <c r="AM23" s="28" t="str">
        <f t="shared" si="4"/>
        <v/>
      </c>
      <c r="AN23" s="28" t="str">
        <f t="shared" si="4"/>
        <v/>
      </c>
      <c r="AO23" s="28" t="str">
        <f t="shared" si="4"/>
        <v/>
      </c>
      <c r="AP23" s="28" t="str">
        <f t="shared" si="4"/>
        <v/>
      </c>
      <c r="AQ23" s="28" t="str">
        <f t="shared" si="4"/>
        <v/>
      </c>
      <c r="AR23" s="28" t="str">
        <f t="shared" si="4"/>
        <v/>
      </c>
      <c r="AS23" s="28" t="str">
        <f t="shared" si="4"/>
        <v/>
      </c>
      <c r="AT23" s="29" t="str">
        <f t="shared" si="5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0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3"/>
        <v xml:space="preserve"> </v>
      </c>
      <c r="AL24" s="27" t="str">
        <f t="shared" si="4"/>
        <v/>
      </c>
      <c r="AM24" s="28" t="str">
        <f t="shared" si="4"/>
        <v/>
      </c>
      <c r="AN24" s="28" t="str">
        <f t="shared" si="4"/>
        <v/>
      </c>
      <c r="AO24" s="28" t="str">
        <f t="shared" si="4"/>
        <v/>
      </c>
      <c r="AP24" s="28" t="str">
        <f t="shared" si="4"/>
        <v/>
      </c>
      <c r="AQ24" s="28" t="str">
        <f t="shared" si="4"/>
        <v/>
      </c>
      <c r="AR24" s="28" t="str">
        <f t="shared" si="4"/>
        <v/>
      </c>
      <c r="AS24" s="28" t="str">
        <f t="shared" si="4"/>
        <v/>
      </c>
      <c r="AT24" s="29" t="str">
        <f t="shared" si="5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0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3"/>
        <v xml:space="preserve"> </v>
      </c>
      <c r="AL25" s="27" t="str">
        <f t="shared" si="4"/>
        <v/>
      </c>
      <c r="AM25" s="28" t="str">
        <f t="shared" si="4"/>
        <v/>
      </c>
      <c r="AN25" s="28" t="str">
        <f t="shared" si="4"/>
        <v/>
      </c>
      <c r="AO25" s="28" t="str">
        <f t="shared" si="4"/>
        <v/>
      </c>
      <c r="AP25" s="28" t="str">
        <f t="shared" si="4"/>
        <v/>
      </c>
      <c r="AQ25" s="28" t="str">
        <f t="shared" si="4"/>
        <v/>
      </c>
      <c r="AR25" s="28" t="str">
        <f t="shared" si="4"/>
        <v/>
      </c>
      <c r="AS25" s="28" t="str">
        <f t="shared" si="4"/>
        <v/>
      </c>
      <c r="AT25" s="29" t="str">
        <f t="shared" si="5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0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3"/>
        <v xml:space="preserve"> </v>
      </c>
      <c r="AL26" s="27" t="str">
        <f t="shared" si="4"/>
        <v/>
      </c>
      <c r="AM26" s="28" t="str">
        <f t="shared" si="4"/>
        <v/>
      </c>
      <c r="AN26" s="28" t="str">
        <f t="shared" si="4"/>
        <v/>
      </c>
      <c r="AO26" s="28" t="str">
        <f t="shared" si="4"/>
        <v/>
      </c>
      <c r="AP26" s="28" t="str">
        <f t="shared" si="4"/>
        <v/>
      </c>
      <c r="AQ26" s="28" t="str">
        <f t="shared" si="4"/>
        <v/>
      </c>
      <c r="AR26" s="28" t="str">
        <f t="shared" si="4"/>
        <v/>
      </c>
      <c r="AS26" s="28" t="str">
        <f t="shared" si="4"/>
        <v/>
      </c>
      <c r="AT26" s="29" t="str">
        <f t="shared" si="5"/>
        <v xml:space="preserve"> </v>
      </c>
    </row>
    <row r="27" spans="1:46">
      <c r="A27" s="5">
        <v>20</v>
      </c>
      <c r="B27" s="38">
        <v>1</v>
      </c>
      <c r="C27" s="28"/>
      <c r="D27" s="28">
        <v>2</v>
      </c>
      <c r="E27" s="28">
        <v>360</v>
      </c>
      <c r="F27" s="28"/>
      <c r="G27" s="28"/>
      <c r="H27" s="28"/>
      <c r="I27" s="28">
        <v>5</v>
      </c>
      <c r="J27" s="44">
        <f t="shared" si="0"/>
        <v>5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3"/>
        <v xml:space="preserve"> </v>
      </c>
      <c r="AL27" s="27">
        <f t="shared" si="4"/>
        <v>1</v>
      </c>
      <c r="AM27" s="28" t="str">
        <f t="shared" si="4"/>
        <v/>
      </c>
      <c r="AN27" s="28">
        <f t="shared" si="4"/>
        <v>2</v>
      </c>
      <c r="AO27" s="28">
        <f t="shared" si="4"/>
        <v>360</v>
      </c>
      <c r="AP27" s="28" t="str">
        <f t="shared" si="4"/>
        <v/>
      </c>
      <c r="AQ27" s="28" t="str">
        <f t="shared" si="4"/>
        <v/>
      </c>
      <c r="AR27" s="28" t="str">
        <f t="shared" si="4"/>
        <v/>
      </c>
      <c r="AS27" s="28">
        <f t="shared" si="4"/>
        <v>5</v>
      </c>
      <c r="AT27" s="29">
        <f t="shared" si="5"/>
        <v>5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0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3"/>
        <v xml:space="preserve"> </v>
      </c>
      <c r="AL28" s="27" t="str">
        <f t="shared" si="4"/>
        <v/>
      </c>
      <c r="AM28" s="28" t="str">
        <f t="shared" si="4"/>
        <v/>
      </c>
      <c r="AN28" s="28" t="str">
        <f t="shared" si="4"/>
        <v/>
      </c>
      <c r="AO28" s="28" t="str">
        <f t="shared" si="4"/>
        <v/>
      </c>
      <c r="AP28" s="28" t="str">
        <f t="shared" si="4"/>
        <v/>
      </c>
      <c r="AQ28" s="28" t="str">
        <f t="shared" si="4"/>
        <v/>
      </c>
      <c r="AR28" s="28" t="str">
        <f t="shared" si="4"/>
        <v/>
      </c>
      <c r="AS28" s="28" t="str">
        <f t="shared" si="4"/>
        <v/>
      </c>
      <c r="AT28" s="29" t="str">
        <f t="shared" si="5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0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3"/>
        <v xml:space="preserve"> </v>
      </c>
      <c r="AL29" s="27" t="str">
        <f t="shared" si="4"/>
        <v/>
      </c>
      <c r="AM29" s="28" t="str">
        <f t="shared" si="4"/>
        <v/>
      </c>
      <c r="AN29" s="28" t="str">
        <f t="shared" si="4"/>
        <v/>
      </c>
      <c r="AO29" s="28" t="str">
        <f t="shared" si="4"/>
        <v/>
      </c>
      <c r="AP29" s="28" t="str">
        <f t="shared" si="4"/>
        <v/>
      </c>
      <c r="AQ29" s="28" t="str">
        <f t="shared" si="4"/>
        <v/>
      </c>
      <c r="AR29" s="28" t="str">
        <f t="shared" si="4"/>
        <v/>
      </c>
      <c r="AS29" s="28" t="str">
        <f t="shared" si="4"/>
        <v/>
      </c>
      <c r="AT29" s="29" t="str">
        <f t="shared" si="5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0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3"/>
        <v xml:space="preserve"> </v>
      </c>
      <c r="AL30" s="27" t="str">
        <f t="shared" si="4"/>
        <v/>
      </c>
      <c r="AM30" s="28" t="str">
        <f t="shared" si="4"/>
        <v/>
      </c>
      <c r="AN30" s="28" t="str">
        <f t="shared" si="4"/>
        <v/>
      </c>
      <c r="AO30" s="28" t="str">
        <f t="shared" si="4"/>
        <v/>
      </c>
      <c r="AP30" s="28" t="str">
        <f t="shared" si="4"/>
        <v/>
      </c>
      <c r="AQ30" s="28" t="str">
        <f t="shared" si="4"/>
        <v/>
      </c>
      <c r="AR30" s="28" t="str">
        <f t="shared" si="4"/>
        <v/>
      </c>
      <c r="AS30" s="28" t="str">
        <f t="shared" si="4"/>
        <v/>
      </c>
      <c r="AT30" s="29" t="str">
        <f t="shared" si="5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0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3"/>
        <v xml:space="preserve"> </v>
      </c>
      <c r="AL31" s="27" t="str">
        <f t="shared" si="4"/>
        <v/>
      </c>
      <c r="AM31" s="28" t="str">
        <f t="shared" si="4"/>
        <v/>
      </c>
      <c r="AN31" s="28" t="str">
        <f t="shared" si="4"/>
        <v/>
      </c>
      <c r="AO31" s="28" t="str">
        <f t="shared" si="4"/>
        <v/>
      </c>
      <c r="AP31" s="28" t="str">
        <f t="shared" si="4"/>
        <v/>
      </c>
      <c r="AQ31" s="28" t="str">
        <f t="shared" si="4"/>
        <v/>
      </c>
      <c r="AR31" s="28" t="str">
        <f t="shared" si="4"/>
        <v/>
      </c>
      <c r="AS31" s="28" t="str">
        <f t="shared" si="4"/>
        <v/>
      </c>
      <c r="AT31" s="29" t="str">
        <f t="shared" si="5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0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3"/>
        <v xml:space="preserve"> </v>
      </c>
      <c r="AL32" s="27" t="str">
        <f t="shared" si="4"/>
        <v/>
      </c>
      <c r="AM32" s="28" t="str">
        <f t="shared" si="4"/>
        <v/>
      </c>
      <c r="AN32" s="28" t="str">
        <f t="shared" si="4"/>
        <v/>
      </c>
      <c r="AO32" s="28" t="str">
        <f t="shared" si="4"/>
        <v/>
      </c>
      <c r="AP32" s="28" t="str">
        <f t="shared" si="4"/>
        <v/>
      </c>
      <c r="AQ32" s="28" t="str">
        <f t="shared" si="4"/>
        <v/>
      </c>
      <c r="AR32" s="28" t="str">
        <f t="shared" si="4"/>
        <v/>
      </c>
      <c r="AS32" s="28" t="str">
        <f t="shared" si="4"/>
        <v/>
      </c>
      <c r="AT32" s="29" t="str">
        <f t="shared" si="5"/>
        <v xml:space="preserve"> </v>
      </c>
    </row>
    <row r="33" spans="1:46">
      <c r="A33" s="5">
        <v>26</v>
      </c>
      <c r="B33" s="38">
        <v>1</v>
      </c>
      <c r="C33" s="28"/>
      <c r="D33" s="28">
        <v>1</v>
      </c>
      <c r="E33" s="28">
        <v>180</v>
      </c>
      <c r="F33" s="28"/>
      <c r="G33" s="28"/>
      <c r="H33" s="28"/>
      <c r="I33" s="28">
        <v>8</v>
      </c>
      <c r="J33" s="44">
        <f t="shared" si="0"/>
        <v>8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>
        <v>1</v>
      </c>
      <c r="U33" s="28"/>
      <c r="V33" s="28">
        <v>2</v>
      </c>
      <c r="W33" s="28">
        <v>460</v>
      </c>
      <c r="X33" s="28"/>
      <c r="Y33" s="28"/>
      <c r="Z33" s="28"/>
      <c r="AA33" s="28">
        <v>10</v>
      </c>
      <c r="AB33" s="44">
        <f t="shared" si="2"/>
        <v>10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3"/>
        <v xml:space="preserve"> </v>
      </c>
      <c r="AL33" s="27">
        <f t="shared" si="4"/>
        <v>2</v>
      </c>
      <c r="AM33" s="28" t="str">
        <f t="shared" si="4"/>
        <v/>
      </c>
      <c r="AN33" s="28">
        <f t="shared" si="4"/>
        <v>3</v>
      </c>
      <c r="AO33" s="28">
        <f t="shared" si="4"/>
        <v>640</v>
      </c>
      <c r="AP33" s="28" t="str">
        <f t="shared" si="4"/>
        <v/>
      </c>
      <c r="AQ33" s="28" t="str">
        <f t="shared" si="4"/>
        <v/>
      </c>
      <c r="AR33" s="28" t="str">
        <f t="shared" si="4"/>
        <v/>
      </c>
      <c r="AS33" s="28">
        <f t="shared" si="4"/>
        <v>18</v>
      </c>
      <c r="AT33" s="29">
        <f t="shared" si="5"/>
        <v>18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0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3"/>
        <v xml:space="preserve"> </v>
      </c>
      <c r="AL34" s="27" t="str">
        <f t="shared" ref="AL34:AO35" si="6">IF(SUM(B34+K34+T34+AC34),SUM(B34+K34+T34+AC34),"")</f>
        <v/>
      </c>
      <c r="AM34" s="28" t="str">
        <f t="shared" si="6"/>
        <v/>
      </c>
      <c r="AN34" s="28" t="str">
        <f t="shared" si="6"/>
        <v/>
      </c>
      <c r="AO34" s="28" t="str">
        <f t="shared" si="6"/>
        <v/>
      </c>
      <c r="AP34" s="28" t="str">
        <f t="shared" si="4"/>
        <v/>
      </c>
      <c r="AQ34" s="28" t="str">
        <f t="shared" si="4"/>
        <v/>
      </c>
      <c r="AR34" s="28" t="str">
        <f t="shared" si="4"/>
        <v/>
      </c>
      <c r="AS34" s="28" t="str">
        <f t="shared" si="4"/>
        <v/>
      </c>
      <c r="AT34" s="29" t="str">
        <f t="shared" si="5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0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3"/>
        <v xml:space="preserve"> </v>
      </c>
      <c r="AL35" s="27" t="str">
        <f t="shared" si="6"/>
        <v/>
      </c>
      <c r="AM35" s="28" t="str">
        <f t="shared" si="6"/>
        <v/>
      </c>
      <c r="AN35" s="28" t="str">
        <f t="shared" si="6"/>
        <v/>
      </c>
      <c r="AO35" s="28" t="str">
        <f t="shared" si="6"/>
        <v/>
      </c>
      <c r="AP35" s="28" t="str">
        <f>IF(SUM(F35+O35+X35+AG35),SUM(F35+O35+X35+AG35),"")</f>
        <v/>
      </c>
      <c r="AQ35" s="28" t="str">
        <f>IF(SUM(G35+P35+Y35+AH35),SUM(G35+P35+Y35+AH35),"")</f>
        <v/>
      </c>
      <c r="AR35" s="28" t="str">
        <f>IF(SUM(H35+Q35+Z35+AI35),SUM(H35+Q35+Z35+AI35),"")</f>
        <v/>
      </c>
      <c r="AS35" s="28" t="str">
        <f>IF(SUM(I35+R35+AA35+AJ35),SUM(I35+R35+AA35+AJ35),"")</f>
        <v/>
      </c>
      <c r="AT35" s="29" t="str">
        <f>IF(SUM(AP35:AS35)&gt;0,SUM(AP35:AS35)," ")</f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3"/>
        <v xml:space="preserve"> </v>
      </c>
      <c r="AL36" s="27" t="str">
        <f t="shared" ref="AL36:AS38" si="7">IF(SUM(B36+K36+T36+AC36),SUM(B36+K36+T36+AC36),"")</f>
        <v/>
      </c>
      <c r="AM36" s="28" t="str">
        <f t="shared" si="7"/>
        <v/>
      </c>
      <c r="AN36" s="28" t="str">
        <f t="shared" si="7"/>
        <v/>
      </c>
      <c r="AO36" s="28" t="str">
        <f t="shared" si="7"/>
        <v/>
      </c>
      <c r="AP36" s="28" t="str">
        <f t="shared" si="7"/>
        <v/>
      </c>
      <c r="AQ36" s="28" t="str">
        <f t="shared" si="7"/>
        <v/>
      </c>
      <c r="AR36" s="28" t="str">
        <f t="shared" si="7"/>
        <v/>
      </c>
      <c r="AS36" s="28" t="str">
        <f t="shared" si="7"/>
        <v/>
      </c>
      <c r="AT36" s="29" t="str">
        <f t="shared" si="5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0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3"/>
        <v xml:space="preserve"> </v>
      </c>
      <c r="AL37" s="27" t="str">
        <f t="shared" si="7"/>
        <v/>
      </c>
      <c r="AM37" s="28" t="str">
        <f t="shared" si="7"/>
        <v/>
      </c>
      <c r="AN37" s="28" t="str">
        <f t="shared" si="7"/>
        <v/>
      </c>
      <c r="AO37" s="28" t="str">
        <f t="shared" si="7"/>
        <v/>
      </c>
      <c r="AP37" s="28" t="str">
        <f t="shared" si="7"/>
        <v/>
      </c>
      <c r="AQ37" s="28" t="str">
        <f t="shared" si="7"/>
        <v/>
      </c>
      <c r="AR37" s="28" t="str">
        <f t="shared" si="7"/>
        <v/>
      </c>
      <c r="AS37" s="28" t="str">
        <f t="shared" si="7"/>
        <v/>
      </c>
      <c r="AT37" s="29" t="str">
        <f t="shared" si="5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0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52"/>
      <c r="U38" s="51"/>
      <c r="V38" s="51"/>
      <c r="W38" s="51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3"/>
        <v xml:space="preserve"> </v>
      </c>
      <c r="AL38" s="31" t="str">
        <f t="shared" si="7"/>
        <v/>
      </c>
      <c r="AM38" s="32" t="str">
        <f t="shared" si="7"/>
        <v/>
      </c>
      <c r="AN38" s="32" t="str">
        <f t="shared" si="7"/>
        <v/>
      </c>
      <c r="AO38" s="32" t="str">
        <f t="shared" si="7"/>
        <v/>
      </c>
      <c r="AP38" s="32" t="str">
        <f t="shared" si="7"/>
        <v/>
      </c>
      <c r="AQ38" s="32" t="str">
        <f t="shared" si="7"/>
        <v/>
      </c>
      <c r="AR38" s="32" t="str">
        <f t="shared" si="7"/>
        <v/>
      </c>
      <c r="AS38" s="32" t="str">
        <f t="shared" si="7"/>
        <v/>
      </c>
      <c r="AT38" s="42" t="str">
        <f t="shared" si="5"/>
        <v xml:space="preserve"> </v>
      </c>
    </row>
    <row r="39" spans="1:46" ht="15" thickTop="1" thickBot="1">
      <c r="A39" s="7" t="s">
        <v>3</v>
      </c>
      <c r="B39" s="33">
        <f t="shared" ref="B39:AT39" si="8">IF(SUM(B8:B38)&gt;0,SUM(B8:B38)," ")</f>
        <v>3</v>
      </c>
      <c r="C39" s="34" t="str">
        <f t="shared" si="8"/>
        <v xml:space="preserve"> </v>
      </c>
      <c r="D39" s="34">
        <f t="shared" si="8"/>
        <v>4</v>
      </c>
      <c r="E39" s="34">
        <f t="shared" si="8"/>
        <v>720</v>
      </c>
      <c r="F39" s="34" t="str">
        <f t="shared" si="8"/>
        <v xml:space="preserve"> </v>
      </c>
      <c r="G39" s="34" t="str">
        <f t="shared" si="8"/>
        <v xml:space="preserve"> </v>
      </c>
      <c r="H39" s="34" t="str">
        <f t="shared" si="8"/>
        <v xml:space="preserve"> </v>
      </c>
      <c r="I39" s="34">
        <f t="shared" si="8"/>
        <v>19</v>
      </c>
      <c r="J39" s="46">
        <f t="shared" si="8"/>
        <v>19</v>
      </c>
      <c r="K39" s="33" t="str">
        <f t="shared" si="8"/>
        <v xml:space="preserve"> </v>
      </c>
      <c r="L39" s="34" t="str">
        <f t="shared" si="8"/>
        <v xml:space="preserve"> </v>
      </c>
      <c r="M39" s="34" t="str">
        <f t="shared" si="8"/>
        <v xml:space="preserve"> </v>
      </c>
      <c r="N39" s="34" t="str">
        <f t="shared" si="8"/>
        <v xml:space="preserve"> </v>
      </c>
      <c r="O39" s="34" t="str">
        <f t="shared" si="8"/>
        <v xml:space="preserve"> </v>
      </c>
      <c r="P39" s="34" t="str">
        <f t="shared" si="8"/>
        <v xml:space="preserve"> </v>
      </c>
      <c r="Q39" s="34" t="str">
        <f t="shared" si="8"/>
        <v xml:space="preserve"> </v>
      </c>
      <c r="R39" s="34" t="str">
        <f t="shared" si="8"/>
        <v xml:space="preserve"> </v>
      </c>
      <c r="S39" s="35" t="str">
        <f t="shared" si="8"/>
        <v xml:space="preserve"> </v>
      </c>
      <c r="T39" s="54">
        <f t="shared" si="8"/>
        <v>1</v>
      </c>
      <c r="U39" s="55" t="str">
        <f t="shared" si="8"/>
        <v xml:space="preserve"> </v>
      </c>
      <c r="V39" s="55">
        <f t="shared" si="8"/>
        <v>2</v>
      </c>
      <c r="W39" s="55">
        <f t="shared" si="8"/>
        <v>460</v>
      </c>
      <c r="X39" s="34" t="str">
        <f t="shared" si="8"/>
        <v xml:space="preserve"> </v>
      </c>
      <c r="Y39" s="34" t="str">
        <f t="shared" si="8"/>
        <v xml:space="preserve"> </v>
      </c>
      <c r="Z39" s="34" t="str">
        <f t="shared" si="8"/>
        <v xml:space="preserve"> </v>
      </c>
      <c r="AA39" s="34">
        <f t="shared" si="8"/>
        <v>10</v>
      </c>
      <c r="AB39" s="35">
        <f t="shared" si="8"/>
        <v>10</v>
      </c>
      <c r="AC39" s="33" t="str">
        <f t="shared" si="8"/>
        <v xml:space="preserve"> </v>
      </c>
      <c r="AD39" s="34" t="str">
        <f t="shared" si="8"/>
        <v xml:space="preserve"> </v>
      </c>
      <c r="AE39" s="34" t="str">
        <f t="shared" si="8"/>
        <v xml:space="preserve"> </v>
      </c>
      <c r="AF39" s="34" t="str">
        <f t="shared" si="8"/>
        <v xml:space="preserve"> </v>
      </c>
      <c r="AG39" s="34" t="str">
        <f t="shared" si="8"/>
        <v xml:space="preserve"> </v>
      </c>
      <c r="AH39" s="34" t="str">
        <f t="shared" si="8"/>
        <v xml:space="preserve"> </v>
      </c>
      <c r="AI39" s="34" t="str">
        <f t="shared" si="8"/>
        <v xml:space="preserve"> </v>
      </c>
      <c r="AJ39" s="34" t="str">
        <f t="shared" si="8"/>
        <v xml:space="preserve"> </v>
      </c>
      <c r="AK39" s="35" t="str">
        <f t="shared" si="8"/>
        <v xml:space="preserve"> </v>
      </c>
      <c r="AL39" s="36">
        <f t="shared" si="8"/>
        <v>4</v>
      </c>
      <c r="AM39" s="37" t="str">
        <f t="shared" si="8"/>
        <v xml:space="preserve"> </v>
      </c>
      <c r="AN39" s="37">
        <f t="shared" si="8"/>
        <v>6</v>
      </c>
      <c r="AO39" s="37">
        <f t="shared" si="8"/>
        <v>1180</v>
      </c>
      <c r="AP39" s="37" t="str">
        <f t="shared" si="8"/>
        <v xml:space="preserve"> </v>
      </c>
      <c r="AQ39" s="37" t="str">
        <f t="shared" si="8"/>
        <v xml:space="preserve"> </v>
      </c>
      <c r="AR39" s="37" t="str">
        <f t="shared" si="8"/>
        <v xml:space="preserve"> </v>
      </c>
      <c r="AS39" s="37">
        <f t="shared" si="8"/>
        <v>29</v>
      </c>
      <c r="AT39" s="35">
        <f t="shared" si="8"/>
        <v>29</v>
      </c>
    </row>
  </sheetData>
  <mergeCells count="31">
    <mergeCell ref="K3:AJ4"/>
    <mergeCell ref="S1:V1"/>
    <mergeCell ref="P1:R1"/>
    <mergeCell ref="M1:O1"/>
    <mergeCell ref="W1:AE1"/>
    <mergeCell ref="AF1:AH1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T5:AB5"/>
    <mergeCell ref="AC6:AD6"/>
    <mergeCell ref="AE6:AE7"/>
    <mergeCell ref="AF6:AF7"/>
    <mergeCell ref="T6:U6"/>
    <mergeCell ref="V6:V7"/>
    <mergeCell ref="W6:W7"/>
    <mergeCell ref="X6:AB6"/>
    <mergeCell ref="AG6:AK6"/>
    <mergeCell ref="AC5:AK5"/>
    <mergeCell ref="AL5:AT5"/>
    <mergeCell ref="AL6:AM6"/>
    <mergeCell ref="AN6:AN7"/>
    <mergeCell ref="AO6:AO7"/>
    <mergeCell ref="AP6:AT6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T39"/>
  <sheetViews>
    <sheetView zoomScale="90" zoomScaleNormal="90" workbookViewId="0">
      <selection activeCell="AO39" sqref="AO39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116" t="s">
        <v>41</v>
      </c>
      <c r="N1" s="117"/>
      <c r="O1" s="118"/>
      <c r="P1" s="116" t="s">
        <v>22</v>
      </c>
      <c r="Q1" s="117"/>
      <c r="R1" s="118"/>
      <c r="S1" s="116" t="s">
        <v>23</v>
      </c>
      <c r="T1" s="117"/>
      <c r="U1" s="117"/>
      <c r="V1" s="118"/>
      <c r="W1" s="116" t="s">
        <v>24</v>
      </c>
      <c r="X1" s="117"/>
      <c r="Y1" s="117"/>
      <c r="Z1" s="117"/>
      <c r="AA1" s="117"/>
      <c r="AB1" s="117"/>
      <c r="AC1" s="117"/>
      <c r="AD1" s="117"/>
      <c r="AE1" s="118"/>
      <c r="AF1" s="117" t="s">
        <v>25</v>
      </c>
      <c r="AG1" s="117"/>
      <c r="AH1" s="118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113" t="s">
        <v>6</v>
      </c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</row>
    <row r="4" spans="1:46" ht="18.75" customHeight="1" thickBot="1">
      <c r="A4" s="79" t="s">
        <v>53</v>
      </c>
      <c r="B4" s="2"/>
      <c r="C4" s="2"/>
      <c r="D4" s="2"/>
      <c r="E4" s="2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</row>
    <row r="5" spans="1:46">
      <c r="A5" s="47"/>
      <c r="B5" s="101" t="s">
        <v>7</v>
      </c>
      <c r="C5" s="101"/>
      <c r="D5" s="101"/>
      <c r="E5" s="101"/>
      <c r="F5" s="101"/>
      <c r="G5" s="101"/>
      <c r="H5" s="101"/>
      <c r="I5" s="101"/>
      <c r="J5" s="102"/>
      <c r="K5" s="108" t="s">
        <v>8</v>
      </c>
      <c r="L5" s="109"/>
      <c r="M5" s="109"/>
      <c r="N5" s="109"/>
      <c r="O5" s="109"/>
      <c r="P5" s="109"/>
      <c r="Q5" s="109"/>
      <c r="R5" s="109"/>
      <c r="S5" s="110"/>
      <c r="T5" s="101" t="s">
        <v>10</v>
      </c>
      <c r="U5" s="101"/>
      <c r="V5" s="101"/>
      <c r="W5" s="101"/>
      <c r="X5" s="101"/>
      <c r="Y5" s="101"/>
      <c r="Z5" s="101"/>
      <c r="AA5" s="101"/>
      <c r="AB5" s="101"/>
      <c r="AC5" s="100" t="s">
        <v>11</v>
      </c>
      <c r="AD5" s="101"/>
      <c r="AE5" s="101"/>
      <c r="AF5" s="101"/>
      <c r="AG5" s="101"/>
      <c r="AH5" s="101"/>
      <c r="AI5" s="101"/>
      <c r="AJ5" s="101"/>
      <c r="AK5" s="102"/>
      <c r="AL5" s="100" t="s">
        <v>12</v>
      </c>
      <c r="AM5" s="101"/>
      <c r="AN5" s="101"/>
      <c r="AO5" s="101"/>
      <c r="AP5" s="101"/>
      <c r="AQ5" s="101"/>
      <c r="AR5" s="101"/>
      <c r="AS5" s="101"/>
      <c r="AT5" s="102"/>
    </row>
    <row r="6" spans="1:46">
      <c r="A6" s="48"/>
      <c r="B6" s="98" t="s">
        <v>13</v>
      </c>
      <c r="C6" s="104"/>
      <c r="D6" s="105" t="s">
        <v>4</v>
      </c>
      <c r="E6" s="111" t="s">
        <v>9</v>
      </c>
      <c r="F6" s="97" t="s">
        <v>5</v>
      </c>
      <c r="G6" s="98"/>
      <c r="H6" s="98"/>
      <c r="I6" s="98"/>
      <c r="J6" s="99"/>
      <c r="K6" s="103" t="s">
        <v>13</v>
      </c>
      <c r="L6" s="104"/>
      <c r="M6" s="105" t="s">
        <v>4</v>
      </c>
      <c r="N6" s="105" t="s">
        <v>9</v>
      </c>
      <c r="O6" s="97" t="s">
        <v>5</v>
      </c>
      <c r="P6" s="98"/>
      <c r="Q6" s="98"/>
      <c r="R6" s="98"/>
      <c r="S6" s="99"/>
      <c r="T6" s="98" t="s">
        <v>13</v>
      </c>
      <c r="U6" s="104"/>
      <c r="V6" s="105" t="s">
        <v>4</v>
      </c>
      <c r="W6" s="105" t="s">
        <v>9</v>
      </c>
      <c r="X6" s="97" t="s">
        <v>5</v>
      </c>
      <c r="Y6" s="98"/>
      <c r="Z6" s="98"/>
      <c r="AA6" s="98"/>
      <c r="AB6" s="98"/>
      <c r="AC6" s="103" t="s">
        <v>13</v>
      </c>
      <c r="AD6" s="104"/>
      <c r="AE6" s="105" t="s">
        <v>4</v>
      </c>
      <c r="AF6" s="105" t="s">
        <v>9</v>
      </c>
      <c r="AG6" s="97" t="s">
        <v>5</v>
      </c>
      <c r="AH6" s="98"/>
      <c r="AI6" s="98"/>
      <c r="AJ6" s="98"/>
      <c r="AK6" s="99"/>
      <c r="AL6" s="103" t="s">
        <v>13</v>
      </c>
      <c r="AM6" s="104"/>
      <c r="AN6" s="105" t="s">
        <v>4</v>
      </c>
      <c r="AO6" s="105" t="s">
        <v>9</v>
      </c>
      <c r="AP6" s="97" t="s">
        <v>5</v>
      </c>
      <c r="AQ6" s="98"/>
      <c r="AR6" s="98"/>
      <c r="AS6" s="98"/>
      <c r="AT6" s="99"/>
    </row>
    <row r="7" spans="1:46" ht="14.25" thickBot="1">
      <c r="A7" s="49"/>
      <c r="B7" s="17" t="s">
        <v>1</v>
      </c>
      <c r="C7" s="13" t="s">
        <v>2</v>
      </c>
      <c r="D7" s="107"/>
      <c r="E7" s="112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7"/>
      <c r="N7" s="107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7"/>
      <c r="W7" s="107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7"/>
      <c r="AF7" s="107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6"/>
      <c r="AO7" s="106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38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 t="shared" ref="AK8:AK38" si="3">IF(SUM(AG8:AJ8)&gt;0,SUM(AG8:AJ8)," ")</f>
        <v xml:space="preserve"> </v>
      </c>
      <c r="AL8" s="23" t="str">
        <f t="shared" ref="AL8:AS34" si="4">IF(SUM(B8+K8+T8+AC8),SUM(B8+K8+T8+AC8),"")</f>
        <v/>
      </c>
      <c r="AM8" s="24" t="str">
        <f t="shared" si="4"/>
        <v/>
      </c>
      <c r="AN8" s="24" t="str">
        <f t="shared" si="4"/>
        <v/>
      </c>
      <c r="AO8" s="24" t="str">
        <f t="shared" si="4"/>
        <v/>
      </c>
      <c r="AP8" s="24" t="str">
        <f t="shared" si="4"/>
        <v/>
      </c>
      <c r="AQ8" s="24" t="str">
        <f t="shared" si="4"/>
        <v/>
      </c>
      <c r="AR8" s="24" t="str">
        <f t="shared" si="4"/>
        <v/>
      </c>
      <c r="AS8" s="24" t="str">
        <f t="shared" si="4"/>
        <v/>
      </c>
      <c r="AT8" s="40" t="str">
        <f t="shared" ref="AT8:AT38" si="5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si="3"/>
        <v xml:space="preserve"> </v>
      </c>
      <c r="AL9" s="27" t="str">
        <f t="shared" si="4"/>
        <v/>
      </c>
      <c r="AM9" s="28" t="str">
        <f t="shared" si="4"/>
        <v/>
      </c>
      <c r="AN9" s="28" t="str">
        <f t="shared" si="4"/>
        <v/>
      </c>
      <c r="AO9" s="28" t="str">
        <f t="shared" si="4"/>
        <v/>
      </c>
      <c r="AP9" s="28" t="str">
        <f t="shared" si="4"/>
        <v/>
      </c>
      <c r="AQ9" s="28" t="str">
        <f t="shared" si="4"/>
        <v/>
      </c>
      <c r="AR9" s="28" t="str">
        <f t="shared" si="4"/>
        <v/>
      </c>
      <c r="AS9" s="28" t="str">
        <f t="shared" si="4"/>
        <v/>
      </c>
      <c r="AT9" s="29" t="str">
        <f t="shared" si="5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3"/>
        <v xml:space="preserve"> </v>
      </c>
      <c r="AL10" s="27" t="str">
        <f t="shared" si="4"/>
        <v/>
      </c>
      <c r="AM10" s="28" t="str">
        <f t="shared" si="4"/>
        <v/>
      </c>
      <c r="AN10" s="28" t="str">
        <f t="shared" si="4"/>
        <v/>
      </c>
      <c r="AO10" s="28" t="str">
        <f t="shared" si="4"/>
        <v/>
      </c>
      <c r="AP10" s="28" t="str">
        <f t="shared" si="4"/>
        <v/>
      </c>
      <c r="AQ10" s="28" t="str">
        <f t="shared" si="4"/>
        <v/>
      </c>
      <c r="AR10" s="28" t="str">
        <f t="shared" si="4"/>
        <v/>
      </c>
      <c r="AS10" s="28" t="str">
        <f t="shared" si="4"/>
        <v/>
      </c>
      <c r="AT10" s="29" t="str">
        <f t="shared" si="5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3"/>
        <v xml:space="preserve"> </v>
      </c>
      <c r="AL11" s="27" t="str">
        <f t="shared" si="4"/>
        <v/>
      </c>
      <c r="AM11" s="28" t="str">
        <f t="shared" si="4"/>
        <v/>
      </c>
      <c r="AN11" s="28" t="str">
        <f t="shared" si="4"/>
        <v/>
      </c>
      <c r="AO11" s="28" t="str">
        <f t="shared" si="4"/>
        <v/>
      </c>
      <c r="AP11" s="28" t="str">
        <f t="shared" si="4"/>
        <v/>
      </c>
      <c r="AQ11" s="28" t="str">
        <f t="shared" si="4"/>
        <v/>
      </c>
      <c r="AR11" s="28" t="str">
        <f t="shared" si="4"/>
        <v/>
      </c>
      <c r="AS11" s="28" t="str">
        <f t="shared" si="4"/>
        <v/>
      </c>
      <c r="AT11" s="29" t="str">
        <f t="shared" si="5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3"/>
        <v xml:space="preserve"> </v>
      </c>
      <c r="AL12" s="27" t="str">
        <f t="shared" si="4"/>
        <v/>
      </c>
      <c r="AM12" s="28" t="str">
        <f t="shared" si="4"/>
        <v/>
      </c>
      <c r="AN12" s="28" t="str">
        <f t="shared" si="4"/>
        <v/>
      </c>
      <c r="AO12" s="28" t="str">
        <f t="shared" si="4"/>
        <v/>
      </c>
      <c r="AP12" s="28" t="str">
        <f t="shared" si="4"/>
        <v/>
      </c>
      <c r="AQ12" s="28" t="str">
        <f t="shared" si="4"/>
        <v/>
      </c>
      <c r="AR12" s="28" t="str">
        <f t="shared" si="4"/>
        <v/>
      </c>
      <c r="AS12" s="28" t="str">
        <f t="shared" si="4"/>
        <v/>
      </c>
      <c r="AT12" s="29" t="str">
        <f t="shared" si="5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3"/>
        <v xml:space="preserve"> </v>
      </c>
      <c r="AL13" s="27" t="str">
        <f t="shared" si="4"/>
        <v/>
      </c>
      <c r="AM13" s="28" t="str">
        <f t="shared" si="4"/>
        <v/>
      </c>
      <c r="AN13" s="28" t="str">
        <f t="shared" si="4"/>
        <v/>
      </c>
      <c r="AO13" s="28" t="str">
        <f t="shared" si="4"/>
        <v/>
      </c>
      <c r="AP13" s="28" t="str">
        <f t="shared" si="4"/>
        <v/>
      </c>
      <c r="AQ13" s="28" t="str">
        <f t="shared" si="4"/>
        <v/>
      </c>
      <c r="AR13" s="28" t="str">
        <f t="shared" si="4"/>
        <v/>
      </c>
      <c r="AS13" s="28" t="str">
        <f t="shared" si="4"/>
        <v/>
      </c>
      <c r="AT13" s="29" t="str">
        <f t="shared" si="5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3"/>
        <v xml:space="preserve"> </v>
      </c>
      <c r="AL14" s="27" t="str">
        <f t="shared" si="4"/>
        <v/>
      </c>
      <c r="AM14" s="28" t="str">
        <f t="shared" si="4"/>
        <v/>
      </c>
      <c r="AN14" s="28" t="str">
        <f t="shared" si="4"/>
        <v/>
      </c>
      <c r="AO14" s="28" t="str">
        <f t="shared" si="4"/>
        <v/>
      </c>
      <c r="AP14" s="28" t="str">
        <f t="shared" si="4"/>
        <v/>
      </c>
      <c r="AQ14" s="28" t="str">
        <f t="shared" si="4"/>
        <v/>
      </c>
      <c r="AR14" s="28" t="str">
        <f t="shared" si="4"/>
        <v/>
      </c>
      <c r="AS14" s="28" t="str">
        <f t="shared" si="4"/>
        <v/>
      </c>
      <c r="AT14" s="29" t="str">
        <f t="shared" si="5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3"/>
        <v xml:space="preserve"> </v>
      </c>
      <c r="AL15" s="27" t="str">
        <f t="shared" si="4"/>
        <v/>
      </c>
      <c r="AM15" s="28" t="str">
        <f t="shared" si="4"/>
        <v/>
      </c>
      <c r="AN15" s="28" t="str">
        <f t="shared" si="4"/>
        <v/>
      </c>
      <c r="AO15" s="28" t="str">
        <f t="shared" si="4"/>
        <v/>
      </c>
      <c r="AP15" s="28" t="str">
        <f t="shared" si="4"/>
        <v/>
      </c>
      <c r="AQ15" s="28" t="str">
        <f t="shared" si="4"/>
        <v/>
      </c>
      <c r="AR15" s="28" t="str">
        <f t="shared" si="4"/>
        <v/>
      </c>
      <c r="AS15" s="28" t="str">
        <f t="shared" si="4"/>
        <v/>
      </c>
      <c r="AT15" s="29" t="str">
        <f t="shared" si="5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>
        <v>1</v>
      </c>
      <c r="U16" s="28"/>
      <c r="V16" s="28">
        <v>2</v>
      </c>
      <c r="W16" s="28">
        <v>460</v>
      </c>
      <c r="X16" s="28"/>
      <c r="Y16" s="28"/>
      <c r="Z16" s="28"/>
      <c r="AA16" s="28">
        <v>6</v>
      </c>
      <c r="AB16" s="44">
        <f t="shared" si="2"/>
        <v>6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3"/>
        <v xml:space="preserve"> </v>
      </c>
      <c r="AL16" s="27">
        <f t="shared" si="4"/>
        <v>1</v>
      </c>
      <c r="AM16" s="28" t="str">
        <f t="shared" si="4"/>
        <v/>
      </c>
      <c r="AN16" s="28">
        <f t="shared" si="4"/>
        <v>2</v>
      </c>
      <c r="AO16" s="28">
        <f t="shared" si="4"/>
        <v>460</v>
      </c>
      <c r="AP16" s="28" t="str">
        <f t="shared" si="4"/>
        <v/>
      </c>
      <c r="AQ16" s="28" t="str">
        <f t="shared" si="4"/>
        <v/>
      </c>
      <c r="AR16" s="28" t="str">
        <f t="shared" si="4"/>
        <v/>
      </c>
      <c r="AS16" s="28">
        <f t="shared" si="4"/>
        <v>6</v>
      </c>
      <c r="AT16" s="29">
        <f t="shared" si="5"/>
        <v>6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3"/>
        <v xml:space="preserve"> </v>
      </c>
      <c r="AL17" s="27" t="str">
        <f t="shared" si="4"/>
        <v/>
      </c>
      <c r="AM17" s="28" t="str">
        <f t="shared" si="4"/>
        <v/>
      </c>
      <c r="AN17" s="28" t="str">
        <f t="shared" si="4"/>
        <v/>
      </c>
      <c r="AO17" s="28" t="str">
        <f t="shared" si="4"/>
        <v/>
      </c>
      <c r="AP17" s="28" t="str">
        <f t="shared" si="4"/>
        <v/>
      </c>
      <c r="AQ17" s="28" t="str">
        <f t="shared" si="4"/>
        <v/>
      </c>
      <c r="AR17" s="28" t="str">
        <f t="shared" si="4"/>
        <v/>
      </c>
      <c r="AS17" s="28" t="str">
        <f t="shared" si="4"/>
        <v/>
      </c>
      <c r="AT17" s="29" t="str">
        <f t="shared" si="5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3"/>
        <v xml:space="preserve"> </v>
      </c>
      <c r="AL18" s="27" t="str">
        <f t="shared" si="4"/>
        <v/>
      </c>
      <c r="AM18" s="28" t="str">
        <f t="shared" si="4"/>
        <v/>
      </c>
      <c r="AN18" s="28" t="str">
        <f t="shared" si="4"/>
        <v/>
      </c>
      <c r="AO18" s="28" t="str">
        <f t="shared" si="4"/>
        <v/>
      </c>
      <c r="AP18" s="28" t="str">
        <f t="shared" si="4"/>
        <v/>
      </c>
      <c r="AQ18" s="28" t="str">
        <f t="shared" si="4"/>
        <v/>
      </c>
      <c r="AR18" s="28" t="str">
        <f t="shared" si="4"/>
        <v/>
      </c>
      <c r="AS18" s="28" t="str">
        <f t="shared" si="4"/>
        <v/>
      </c>
      <c r="AT18" s="29" t="str">
        <f t="shared" si="5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3"/>
        <v xml:space="preserve"> </v>
      </c>
      <c r="AL19" s="27" t="str">
        <f t="shared" si="4"/>
        <v/>
      </c>
      <c r="AM19" s="28" t="str">
        <f t="shared" si="4"/>
        <v/>
      </c>
      <c r="AN19" s="28" t="str">
        <f t="shared" si="4"/>
        <v/>
      </c>
      <c r="AO19" s="28" t="str">
        <f t="shared" si="4"/>
        <v/>
      </c>
      <c r="AP19" s="28" t="str">
        <f t="shared" si="4"/>
        <v/>
      </c>
      <c r="AQ19" s="28" t="str">
        <f t="shared" si="4"/>
        <v/>
      </c>
      <c r="AR19" s="28" t="str">
        <f t="shared" si="4"/>
        <v/>
      </c>
      <c r="AS19" s="28" t="str">
        <f t="shared" si="4"/>
        <v/>
      </c>
      <c r="AT19" s="29" t="str">
        <f t="shared" si="5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38"/>
      <c r="AD20" s="28"/>
      <c r="AE20" s="28"/>
      <c r="AF20" s="28"/>
      <c r="AG20" s="28"/>
      <c r="AH20" s="28"/>
      <c r="AI20" s="28"/>
      <c r="AJ20" s="28"/>
      <c r="AK20" s="44" t="str">
        <f t="shared" si="3"/>
        <v xml:space="preserve"> </v>
      </c>
      <c r="AL20" s="27" t="str">
        <f t="shared" si="4"/>
        <v/>
      </c>
      <c r="AM20" s="28" t="str">
        <f t="shared" si="4"/>
        <v/>
      </c>
      <c r="AN20" s="28" t="str">
        <f t="shared" si="4"/>
        <v/>
      </c>
      <c r="AO20" s="28" t="str">
        <f t="shared" si="4"/>
        <v/>
      </c>
      <c r="AP20" s="28" t="str">
        <f t="shared" si="4"/>
        <v/>
      </c>
      <c r="AQ20" s="28" t="str">
        <f t="shared" si="4"/>
        <v/>
      </c>
      <c r="AR20" s="28" t="str">
        <f t="shared" si="4"/>
        <v/>
      </c>
      <c r="AS20" s="28" t="str">
        <f t="shared" si="4"/>
        <v/>
      </c>
      <c r="AT20" s="29" t="str">
        <f t="shared" si="5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>IF(SUM(X21:AA21)&gt;0,SUM(X21:AA21)," ")</f>
        <v xml:space="preserve"> </v>
      </c>
      <c r="AC21" s="27"/>
      <c r="AD21" s="28"/>
      <c r="AE21" s="28"/>
      <c r="AF21" s="58"/>
      <c r="AG21" s="28"/>
      <c r="AH21" s="28"/>
      <c r="AI21" s="28"/>
      <c r="AJ21" s="28"/>
      <c r="AK21" s="44" t="str">
        <f>IF(SUM(AG21:AJ21)&gt;0,SUM(AG21:AJ21)," ")</f>
        <v xml:space="preserve"> </v>
      </c>
      <c r="AL21" s="27" t="str">
        <f t="shared" si="4"/>
        <v/>
      </c>
      <c r="AM21" s="28" t="str">
        <f t="shared" si="4"/>
        <v/>
      </c>
      <c r="AN21" s="28" t="str">
        <f t="shared" si="4"/>
        <v/>
      </c>
      <c r="AO21" s="28" t="str">
        <f t="shared" si="4"/>
        <v/>
      </c>
      <c r="AP21" s="28" t="str">
        <f t="shared" si="4"/>
        <v/>
      </c>
      <c r="AQ21" s="28" t="str">
        <f t="shared" si="4"/>
        <v/>
      </c>
      <c r="AR21" s="28" t="str">
        <f t="shared" si="4"/>
        <v/>
      </c>
      <c r="AS21" s="28" t="str">
        <f t="shared" si="4"/>
        <v/>
      </c>
      <c r="AT21" s="29" t="str">
        <f t="shared" si="5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3"/>
        <v xml:space="preserve"> </v>
      </c>
      <c r="AL22" s="27" t="str">
        <f t="shared" si="4"/>
        <v/>
      </c>
      <c r="AM22" s="28" t="str">
        <f t="shared" si="4"/>
        <v/>
      </c>
      <c r="AN22" s="28" t="str">
        <f t="shared" si="4"/>
        <v/>
      </c>
      <c r="AO22" s="28" t="str">
        <f t="shared" si="4"/>
        <v/>
      </c>
      <c r="AP22" s="28" t="str">
        <f t="shared" si="4"/>
        <v/>
      </c>
      <c r="AQ22" s="28" t="str">
        <f t="shared" si="4"/>
        <v/>
      </c>
      <c r="AR22" s="28" t="str">
        <f t="shared" si="4"/>
        <v/>
      </c>
      <c r="AS22" s="28" t="str">
        <f t="shared" si="4"/>
        <v/>
      </c>
      <c r="AT22" s="29" t="str">
        <f t="shared" si="5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3"/>
        <v xml:space="preserve"> </v>
      </c>
      <c r="AL23" s="27" t="str">
        <f t="shared" si="4"/>
        <v/>
      </c>
      <c r="AM23" s="28" t="str">
        <f t="shared" si="4"/>
        <v/>
      </c>
      <c r="AN23" s="28" t="str">
        <f t="shared" si="4"/>
        <v/>
      </c>
      <c r="AO23" s="28" t="str">
        <f t="shared" si="4"/>
        <v/>
      </c>
      <c r="AP23" s="28" t="str">
        <f t="shared" si="4"/>
        <v/>
      </c>
      <c r="AQ23" s="28" t="str">
        <f t="shared" si="4"/>
        <v/>
      </c>
      <c r="AR23" s="28" t="str">
        <f t="shared" si="4"/>
        <v/>
      </c>
      <c r="AS23" s="28" t="str">
        <f t="shared" si="4"/>
        <v/>
      </c>
      <c r="AT23" s="29" t="str">
        <f t="shared" si="5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0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3"/>
        <v xml:space="preserve"> </v>
      </c>
      <c r="AL24" s="27" t="str">
        <f t="shared" si="4"/>
        <v/>
      </c>
      <c r="AM24" s="28" t="str">
        <f t="shared" si="4"/>
        <v/>
      </c>
      <c r="AN24" s="28" t="str">
        <f t="shared" si="4"/>
        <v/>
      </c>
      <c r="AO24" s="28" t="str">
        <f t="shared" si="4"/>
        <v/>
      </c>
      <c r="AP24" s="28" t="str">
        <f t="shared" si="4"/>
        <v/>
      </c>
      <c r="AQ24" s="28" t="str">
        <f t="shared" si="4"/>
        <v/>
      </c>
      <c r="AR24" s="28" t="str">
        <f t="shared" si="4"/>
        <v/>
      </c>
      <c r="AS24" s="28" t="str">
        <f t="shared" si="4"/>
        <v/>
      </c>
      <c r="AT24" s="29" t="str">
        <f t="shared" si="5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0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3"/>
        <v xml:space="preserve"> </v>
      </c>
      <c r="AL25" s="27" t="str">
        <f t="shared" si="4"/>
        <v/>
      </c>
      <c r="AM25" s="28" t="str">
        <f t="shared" si="4"/>
        <v/>
      </c>
      <c r="AN25" s="28" t="str">
        <f t="shared" si="4"/>
        <v/>
      </c>
      <c r="AO25" s="28" t="str">
        <f t="shared" si="4"/>
        <v/>
      </c>
      <c r="AP25" s="28" t="str">
        <f t="shared" si="4"/>
        <v/>
      </c>
      <c r="AQ25" s="28" t="str">
        <f t="shared" si="4"/>
        <v/>
      </c>
      <c r="AR25" s="28" t="str">
        <f t="shared" si="4"/>
        <v/>
      </c>
      <c r="AS25" s="28" t="str">
        <f t="shared" si="4"/>
        <v/>
      </c>
      <c r="AT25" s="29" t="str">
        <f t="shared" si="5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0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3"/>
        <v xml:space="preserve"> </v>
      </c>
      <c r="AL26" s="27" t="str">
        <f t="shared" si="4"/>
        <v/>
      </c>
      <c r="AM26" s="28" t="str">
        <f t="shared" si="4"/>
        <v/>
      </c>
      <c r="AN26" s="28" t="str">
        <f t="shared" si="4"/>
        <v/>
      </c>
      <c r="AO26" s="28" t="str">
        <f t="shared" si="4"/>
        <v/>
      </c>
      <c r="AP26" s="28" t="str">
        <f t="shared" si="4"/>
        <v/>
      </c>
      <c r="AQ26" s="28" t="str">
        <f t="shared" si="4"/>
        <v/>
      </c>
      <c r="AR26" s="28" t="str">
        <f t="shared" si="4"/>
        <v/>
      </c>
      <c r="AS26" s="28" t="str">
        <f t="shared" si="4"/>
        <v/>
      </c>
      <c r="AT26" s="29" t="str">
        <f t="shared" si="5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0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3"/>
        <v xml:space="preserve"> </v>
      </c>
      <c r="AL27" s="27" t="str">
        <f t="shared" si="4"/>
        <v/>
      </c>
      <c r="AM27" s="28" t="str">
        <f t="shared" si="4"/>
        <v/>
      </c>
      <c r="AN27" s="28" t="str">
        <f t="shared" si="4"/>
        <v/>
      </c>
      <c r="AO27" s="28" t="str">
        <f t="shared" si="4"/>
        <v/>
      </c>
      <c r="AP27" s="28" t="str">
        <f t="shared" si="4"/>
        <v/>
      </c>
      <c r="AQ27" s="28" t="str">
        <f t="shared" si="4"/>
        <v/>
      </c>
      <c r="AR27" s="28" t="str">
        <f t="shared" si="4"/>
        <v/>
      </c>
      <c r="AS27" s="28" t="str">
        <f t="shared" si="4"/>
        <v/>
      </c>
      <c r="AT27" s="29" t="str">
        <f t="shared" si="5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0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3"/>
        <v xml:space="preserve"> </v>
      </c>
      <c r="AL28" s="27" t="str">
        <f t="shared" si="4"/>
        <v/>
      </c>
      <c r="AM28" s="28" t="str">
        <f t="shared" si="4"/>
        <v/>
      </c>
      <c r="AN28" s="28" t="str">
        <f t="shared" si="4"/>
        <v/>
      </c>
      <c r="AO28" s="28" t="str">
        <f t="shared" si="4"/>
        <v/>
      </c>
      <c r="AP28" s="28" t="str">
        <f t="shared" si="4"/>
        <v/>
      </c>
      <c r="AQ28" s="28" t="str">
        <f t="shared" si="4"/>
        <v/>
      </c>
      <c r="AR28" s="28" t="str">
        <f t="shared" si="4"/>
        <v/>
      </c>
      <c r="AS28" s="28" t="str">
        <f t="shared" si="4"/>
        <v/>
      </c>
      <c r="AT28" s="29" t="str">
        <f t="shared" si="5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0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3"/>
        <v xml:space="preserve"> </v>
      </c>
      <c r="AL29" s="27" t="str">
        <f t="shared" si="4"/>
        <v/>
      </c>
      <c r="AM29" s="28" t="str">
        <f t="shared" si="4"/>
        <v/>
      </c>
      <c r="AN29" s="28" t="str">
        <f t="shared" si="4"/>
        <v/>
      </c>
      <c r="AO29" s="28" t="str">
        <f t="shared" si="4"/>
        <v/>
      </c>
      <c r="AP29" s="28" t="str">
        <f t="shared" si="4"/>
        <v/>
      </c>
      <c r="AQ29" s="28" t="str">
        <f t="shared" si="4"/>
        <v/>
      </c>
      <c r="AR29" s="28" t="str">
        <f t="shared" si="4"/>
        <v/>
      </c>
      <c r="AS29" s="28" t="str">
        <f t="shared" si="4"/>
        <v/>
      </c>
      <c r="AT29" s="29" t="str">
        <f t="shared" si="5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0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3"/>
        <v xml:space="preserve"> </v>
      </c>
      <c r="AL30" s="27" t="str">
        <f t="shared" si="4"/>
        <v/>
      </c>
      <c r="AM30" s="28" t="str">
        <f t="shared" si="4"/>
        <v/>
      </c>
      <c r="AN30" s="28" t="str">
        <f t="shared" si="4"/>
        <v/>
      </c>
      <c r="AO30" s="28" t="str">
        <f t="shared" si="4"/>
        <v/>
      </c>
      <c r="AP30" s="28" t="str">
        <f t="shared" si="4"/>
        <v/>
      </c>
      <c r="AQ30" s="28" t="str">
        <f t="shared" si="4"/>
        <v/>
      </c>
      <c r="AR30" s="28" t="str">
        <f t="shared" si="4"/>
        <v/>
      </c>
      <c r="AS30" s="28" t="str">
        <f t="shared" si="4"/>
        <v/>
      </c>
      <c r="AT30" s="29" t="str">
        <f t="shared" si="5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0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3"/>
        <v xml:space="preserve"> </v>
      </c>
      <c r="AL31" s="27" t="str">
        <f t="shared" si="4"/>
        <v/>
      </c>
      <c r="AM31" s="28" t="str">
        <f t="shared" si="4"/>
        <v/>
      </c>
      <c r="AN31" s="28" t="str">
        <f t="shared" si="4"/>
        <v/>
      </c>
      <c r="AO31" s="28" t="str">
        <f t="shared" si="4"/>
        <v/>
      </c>
      <c r="AP31" s="28" t="str">
        <f t="shared" si="4"/>
        <v/>
      </c>
      <c r="AQ31" s="28" t="str">
        <f t="shared" si="4"/>
        <v/>
      </c>
      <c r="AR31" s="28" t="str">
        <f t="shared" si="4"/>
        <v/>
      </c>
      <c r="AS31" s="28" t="str">
        <f t="shared" si="4"/>
        <v/>
      </c>
      <c r="AT31" s="29" t="str">
        <f t="shared" si="5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0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>
        <v>1</v>
      </c>
      <c r="U32" s="28"/>
      <c r="V32" s="28">
        <v>2</v>
      </c>
      <c r="W32" s="28">
        <v>460</v>
      </c>
      <c r="X32" s="28"/>
      <c r="Y32" s="28"/>
      <c r="Z32" s="28"/>
      <c r="AA32" s="28">
        <v>12</v>
      </c>
      <c r="AB32" s="44">
        <f t="shared" si="2"/>
        <v>12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3"/>
        <v xml:space="preserve"> </v>
      </c>
      <c r="AL32" s="27">
        <f t="shared" si="4"/>
        <v>1</v>
      </c>
      <c r="AM32" s="28" t="str">
        <f t="shared" si="4"/>
        <v/>
      </c>
      <c r="AN32" s="28">
        <f t="shared" si="4"/>
        <v>2</v>
      </c>
      <c r="AO32" s="28">
        <f t="shared" si="4"/>
        <v>460</v>
      </c>
      <c r="AP32" s="28" t="str">
        <f t="shared" si="4"/>
        <v/>
      </c>
      <c r="AQ32" s="28" t="str">
        <f t="shared" si="4"/>
        <v/>
      </c>
      <c r="AR32" s="28" t="str">
        <f t="shared" si="4"/>
        <v/>
      </c>
      <c r="AS32" s="28">
        <f t="shared" si="4"/>
        <v>12</v>
      </c>
      <c r="AT32" s="29">
        <f t="shared" si="5"/>
        <v>12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0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3"/>
        <v xml:space="preserve"> </v>
      </c>
      <c r="AL33" s="27" t="str">
        <f t="shared" si="4"/>
        <v/>
      </c>
      <c r="AM33" s="28" t="str">
        <f t="shared" si="4"/>
        <v/>
      </c>
      <c r="AN33" s="28" t="str">
        <f t="shared" si="4"/>
        <v/>
      </c>
      <c r="AO33" s="28" t="str">
        <f t="shared" si="4"/>
        <v/>
      </c>
      <c r="AP33" s="28" t="str">
        <f t="shared" si="4"/>
        <v/>
      </c>
      <c r="AQ33" s="28" t="str">
        <f t="shared" si="4"/>
        <v/>
      </c>
      <c r="AR33" s="28" t="str">
        <f t="shared" si="4"/>
        <v/>
      </c>
      <c r="AS33" s="28" t="str">
        <f t="shared" si="4"/>
        <v/>
      </c>
      <c r="AT33" s="29" t="str">
        <f t="shared" si="5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0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3"/>
        <v xml:space="preserve"> </v>
      </c>
      <c r="AL34" s="27" t="str">
        <f t="shared" si="4"/>
        <v/>
      </c>
      <c r="AM34" s="28" t="str">
        <f t="shared" si="4"/>
        <v/>
      </c>
      <c r="AN34" s="28" t="str">
        <f t="shared" si="4"/>
        <v/>
      </c>
      <c r="AO34" s="28" t="str">
        <f t="shared" si="4"/>
        <v/>
      </c>
      <c r="AP34" s="28" t="str">
        <f t="shared" si="4"/>
        <v/>
      </c>
      <c r="AQ34" s="28" t="str">
        <f t="shared" si="4"/>
        <v/>
      </c>
      <c r="AR34" s="28" t="str">
        <f t="shared" si="4"/>
        <v/>
      </c>
      <c r="AS34" s="28" t="str">
        <f t="shared" si="4"/>
        <v/>
      </c>
      <c r="AT34" s="29" t="str">
        <f t="shared" si="5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0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3"/>
        <v xml:space="preserve"> </v>
      </c>
      <c r="AL35" s="27"/>
      <c r="AM35" s="28"/>
      <c r="AN35" s="28"/>
      <c r="AO35" s="28"/>
      <c r="AP35" s="28"/>
      <c r="AQ35" s="28"/>
      <c r="AR35" s="28"/>
      <c r="AS35" s="28"/>
      <c r="AT35" s="29" t="str">
        <f t="shared" si="5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3"/>
        <v xml:space="preserve"> </v>
      </c>
      <c r="AL36" s="27" t="str">
        <f t="shared" ref="AL36:AS38" si="6">IF(SUM(B36+K36+T36+AC36),SUM(B36+K36+T36+AC36),"")</f>
        <v/>
      </c>
      <c r="AM36" s="28" t="str">
        <f t="shared" si="6"/>
        <v/>
      </c>
      <c r="AN36" s="28" t="str">
        <f t="shared" si="6"/>
        <v/>
      </c>
      <c r="AO36" s="28" t="str">
        <f t="shared" si="6"/>
        <v/>
      </c>
      <c r="AP36" s="28" t="str">
        <f t="shared" si="6"/>
        <v/>
      </c>
      <c r="AQ36" s="28" t="str">
        <f t="shared" si="6"/>
        <v/>
      </c>
      <c r="AR36" s="28" t="str">
        <f t="shared" si="6"/>
        <v/>
      </c>
      <c r="AS36" s="28" t="str">
        <f t="shared" si="6"/>
        <v/>
      </c>
      <c r="AT36" s="29" t="str">
        <f t="shared" si="5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0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3"/>
        <v xml:space="preserve"> </v>
      </c>
      <c r="AL37" s="27" t="str">
        <f t="shared" si="6"/>
        <v/>
      </c>
      <c r="AM37" s="28" t="str">
        <f t="shared" si="6"/>
        <v/>
      </c>
      <c r="AN37" s="28" t="str">
        <f t="shared" si="6"/>
        <v/>
      </c>
      <c r="AO37" s="28" t="str">
        <f t="shared" si="6"/>
        <v/>
      </c>
      <c r="AP37" s="28" t="str">
        <f t="shared" si="6"/>
        <v/>
      </c>
      <c r="AQ37" s="28" t="str">
        <f t="shared" si="6"/>
        <v/>
      </c>
      <c r="AR37" s="28" t="str">
        <f t="shared" si="6"/>
        <v/>
      </c>
      <c r="AS37" s="28" t="str">
        <f t="shared" si="6"/>
        <v/>
      </c>
      <c r="AT37" s="29" t="str">
        <f t="shared" si="5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0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52"/>
      <c r="U38" s="51"/>
      <c r="V38" s="51"/>
      <c r="W38" s="51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3"/>
        <v xml:space="preserve"> </v>
      </c>
      <c r="AL38" s="31" t="str">
        <f t="shared" si="6"/>
        <v/>
      </c>
      <c r="AM38" s="32" t="str">
        <f t="shared" si="6"/>
        <v/>
      </c>
      <c r="AN38" s="32" t="str">
        <f t="shared" si="6"/>
        <v/>
      </c>
      <c r="AO38" s="32" t="str">
        <f t="shared" si="6"/>
        <v/>
      </c>
      <c r="AP38" s="32" t="str">
        <f t="shared" si="6"/>
        <v/>
      </c>
      <c r="AQ38" s="32" t="str">
        <f t="shared" si="6"/>
        <v/>
      </c>
      <c r="AR38" s="32" t="str">
        <f t="shared" si="6"/>
        <v/>
      </c>
      <c r="AS38" s="32" t="str">
        <f t="shared" si="6"/>
        <v/>
      </c>
      <c r="AT38" s="42" t="str">
        <f t="shared" si="5"/>
        <v xml:space="preserve"> </v>
      </c>
    </row>
    <row r="39" spans="1:46" ht="15" thickTop="1" thickBot="1">
      <c r="A39" s="7" t="s">
        <v>3</v>
      </c>
      <c r="B39" s="33" t="str">
        <f t="shared" ref="B39:AT39" si="7">IF(SUM(B8:B38)&gt;0,SUM(B8:B38)," ")</f>
        <v xml:space="preserve"> </v>
      </c>
      <c r="C39" s="34" t="str">
        <f t="shared" si="7"/>
        <v xml:space="preserve"> </v>
      </c>
      <c r="D39" s="34" t="str">
        <f t="shared" si="7"/>
        <v xml:space="preserve"> </v>
      </c>
      <c r="E39" s="34" t="str">
        <f t="shared" si="7"/>
        <v xml:space="preserve"> </v>
      </c>
      <c r="F39" s="34" t="str">
        <f t="shared" si="7"/>
        <v xml:space="preserve"> </v>
      </c>
      <c r="G39" s="34" t="str">
        <f t="shared" si="7"/>
        <v xml:space="preserve"> </v>
      </c>
      <c r="H39" s="34" t="str">
        <f t="shared" si="7"/>
        <v xml:space="preserve"> </v>
      </c>
      <c r="I39" s="34" t="str">
        <f t="shared" si="7"/>
        <v xml:space="preserve"> </v>
      </c>
      <c r="J39" s="46" t="str">
        <f t="shared" si="7"/>
        <v xml:space="preserve"> </v>
      </c>
      <c r="K39" s="33" t="str">
        <f t="shared" si="7"/>
        <v xml:space="preserve"> </v>
      </c>
      <c r="L39" s="34" t="str">
        <f t="shared" si="7"/>
        <v xml:space="preserve"> </v>
      </c>
      <c r="M39" s="34" t="str">
        <f t="shared" si="7"/>
        <v xml:space="preserve"> </v>
      </c>
      <c r="N39" s="34" t="str">
        <f t="shared" si="7"/>
        <v xml:space="preserve"> </v>
      </c>
      <c r="O39" s="34" t="str">
        <f t="shared" si="7"/>
        <v xml:space="preserve"> </v>
      </c>
      <c r="P39" s="34" t="str">
        <f t="shared" si="7"/>
        <v xml:space="preserve"> </v>
      </c>
      <c r="Q39" s="34" t="str">
        <f t="shared" si="7"/>
        <v xml:space="preserve"> </v>
      </c>
      <c r="R39" s="34" t="str">
        <f t="shared" si="7"/>
        <v xml:space="preserve"> </v>
      </c>
      <c r="S39" s="35" t="str">
        <f t="shared" si="7"/>
        <v xml:space="preserve"> </v>
      </c>
      <c r="T39" s="54">
        <f t="shared" si="7"/>
        <v>2</v>
      </c>
      <c r="U39" s="55" t="str">
        <f t="shared" si="7"/>
        <v xml:space="preserve"> </v>
      </c>
      <c r="V39" s="55">
        <f t="shared" si="7"/>
        <v>4</v>
      </c>
      <c r="W39" s="55">
        <f t="shared" si="7"/>
        <v>920</v>
      </c>
      <c r="X39" s="34" t="str">
        <f t="shared" si="7"/>
        <v xml:space="preserve"> </v>
      </c>
      <c r="Y39" s="34" t="str">
        <f t="shared" si="7"/>
        <v xml:space="preserve"> </v>
      </c>
      <c r="Z39" s="34" t="str">
        <f t="shared" si="7"/>
        <v xml:space="preserve"> </v>
      </c>
      <c r="AA39" s="34">
        <f t="shared" si="7"/>
        <v>18</v>
      </c>
      <c r="AB39" s="35">
        <f t="shared" si="7"/>
        <v>18</v>
      </c>
      <c r="AC39" s="33" t="str">
        <f t="shared" si="7"/>
        <v xml:space="preserve"> </v>
      </c>
      <c r="AD39" s="34" t="str">
        <f t="shared" si="7"/>
        <v xml:space="preserve"> </v>
      </c>
      <c r="AE39" s="34" t="str">
        <f t="shared" si="7"/>
        <v xml:space="preserve"> </v>
      </c>
      <c r="AF39" s="34" t="str">
        <f t="shared" si="7"/>
        <v xml:space="preserve"> </v>
      </c>
      <c r="AG39" s="34" t="str">
        <f t="shared" si="7"/>
        <v xml:space="preserve"> </v>
      </c>
      <c r="AH39" s="34" t="str">
        <f t="shared" si="7"/>
        <v xml:space="preserve"> </v>
      </c>
      <c r="AI39" s="34" t="str">
        <f t="shared" si="7"/>
        <v xml:space="preserve"> </v>
      </c>
      <c r="AJ39" s="34" t="str">
        <f t="shared" si="7"/>
        <v xml:space="preserve"> </v>
      </c>
      <c r="AK39" s="35" t="str">
        <f t="shared" si="7"/>
        <v xml:space="preserve"> </v>
      </c>
      <c r="AL39" s="36">
        <f t="shared" si="7"/>
        <v>2</v>
      </c>
      <c r="AM39" s="37" t="str">
        <f t="shared" si="7"/>
        <v xml:space="preserve"> </v>
      </c>
      <c r="AN39" s="37">
        <f t="shared" si="7"/>
        <v>4</v>
      </c>
      <c r="AO39" s="37">
        <f t="shared" si="7"/>
        <v>920</v>
      </c>
      <c r="AP39" s="37" t="str">
        <f t="shared" si="7"/>
        <v xml:space="preserve"> </v>
      </c>
      <c r="AQ39" s="37" t="str">
        <f t="shared" si="7"/>
        <v xml:space="preserve"> </v>
      </c>
      <c r="AR39" s="37" t="str">
        <f t="shared" si="7"/>
        <v xml:space="preserve"> </v>
      </c>
      <c r="AS39" s="37">
        <f t="shared" si="7"/>
        <v>18</v>
      </c>
      <c r="AT39" s="35">
        <f t="shared" si="7"/>
        <v>18</v>
      </c>
    </row>
  </sheetData>
  <mergeCells count="31">
    <mergeCell ref="AG6:AK6"/>
    <mergeCell ref="AC5:AK5"/>
    <mergeCell ref="AL5:AT5"/>
    <mergeCell ref="AL6:AM6"/>
    <mergeCell ref="AN6:AN7"/>
    <mergeCell ref="AO6:AO7"/>
    <mergeCell ref="AP6:AT6"/>
    <mergeCell ref="T5:AB5"/>
    <mergeCell ref="AC6:AD6"/>
    <mergeCell ref="AE6:AE7"/>
    <mergeCell ref="AF6:AF7"/>
    <mergeCell ref="T6:U6"/>
    <mergeCell ref="V6:V7"/>
    <mergeCell ref="W6:W7"/>
    <mergeCell ref="X6:AB6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K3:AJ4"/>
    <mergeCell ref="S1:V1"/>
    <mergeCell ref="P1:R1"/>
    <mergeCell ref="M1:O1"/>
    <mergeCell ref="W1:AE1"/>
    <mergeCell ref="AF1:AH1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18"/>
  <sheetViews>
    <sheetView tabSelected="1" zoomScaleNormal="100" workbookViewId="0">
      <selection activeCell="AL7" sqref="AL7"/>
    </sheetView>
  </sheetViews>
  <sheetFormatPr defaultRowHeight="13.5"/>
  <cols>
    <col min="1" max="1" width="7.25" customWidth="1"/>
    <col min="2" max="4" width="2.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1" width="2.5" customWidth="1"/>
    <col min="22" max="22" width="2.37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 s="1" customFormat="1" ht="21" customHeight="1">
      <c r="B1" s="61" t="s">
        <v>6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AC1" s="59"/>
      <c r="AD1" s="59"/>
      <c r="AE1" s="59"/>
      <c r="AF1" s="59"/>
      <c r="AG1" s="59"/>
      <c r="AH1" s="59"/>
      <c r="AI1" s="59"/>
      <c r="AJ1" s="59"/>
      <c r="AK1" s="59"/>
    </row>
    <row r="2" spans="1:46" ht="18.75" customHeight="1" thickBot="1">
      <c r="A2" s="79" t="s">
        <v>54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T2" s="2"/>
      <c r="U2" s="2"/>
      <c r="V2" s="2"/>
      <c r="W2" s="2"/>
      <c r="AC2" s="60"/>
      <c r="AD2" s="60"/>
      <c r="AE2" s="60"/>
      <c r="AF2" s="60"/>
      <c r="AG2" s="60"/>
      <c r="AH2" s="60"/>
      <c r="AI2" s="60"/>
      <c r="AJ2" s="60"/>
      <c r="AK2" s="60"/>
    </row>
    <row r="3" spans="1:46">
      <c r="A3" s="47"/>
      <c r="B3" s="108" t="s">
        <v>38</v>
      </c>
      <c r="C3" s="109"/>
      <c r="D3" s="109"/>
      <c r="E3" s="109"/>
      <c r="F3" s="109"/>
      <c r="G3" s="109"/>
      <c r="H3" s="109"/>
      <c r="I3" s="109"/>
      <c r="J3" s="110"/>
      <c r="K3" s="100" t="s">
        <v>39</v>
      </c>
      <c r="L3" s="101"/>
      <c r="M3" s="101"/>
      <c r="N3" s="101"/>
      <c r="O3" s="101"/>
      <c r="P3" s="101"/>
      <c r="Q3" s="101"/>
      <c r="R3" s="101"/>
      <c r="S3" s="102"/>
      <c r="T3" s="101" t="s">
        <v>10</v>
      </c>
      <c r="U3" s="101"/>
      <c r="V3" s="101"/>
      <c r="W3" s="101"/>
      <c r="X3" s="101"/>
      <c r="Y3" s="101"/>
      <c r="Z3" s="101"/>
      <c r="AA3" s="101"/>
      <c r="AB3" s="101"/>
      <c r="AC3" s="100" t="s">
        <v>40</v>
      </c>
      <c r="AD3" s="101"/>
      <c r="AE3" s="101"/>
      <c r="AF3" s="101"/>
      <c r="AG3" s="101"/>
      <c r="AH3" s="101"/>
      <c r="AI3" s="101"/>
      <c r="AJ3" s="101"/>
      <c r="AK3" s="101"/>
      <c r="AL3" s="100" t="s">
        <v>12</v>
      </c>
      <c r="AM3" s="101"/>
      <c r="AN3" s="101"/>
      <c r="AO3" s="101"/>
      <c r="AP3" s="101"/>
      <c r="AQ3" s="101"/>
      <c r="AR3" s="101"/>
      <c r="AS3" s="101"/>
      <c r="AT3" s="102"/>
    </row>
    <row r="4" spans="1:46">
      <c r="A4" s="48"/>
      <c r="B4" s="103" t="s">
        <v>13</v>
      </c>
      <c r="C4" s="104"/>
      <c r="D4" s="105" t="s">
        <v>4</v>
      </c>
      <c r="E4" s="105" t="s">
        <v>9</v>
      </c>
      <c r="F4" s="97" t="s">
        <v>5</v>
      </c>
      <c r="G4" s="98"/>
      <c r="H4" s="98"/>
      <c r="I4" s="98"/>
      <c r="J4" s="99"/>
      <c r="K4" s="103" t="s">
        <v>13</v>
      </c>
      <c r="L4" s="104"/>
      <c r="M4" s="105" t="s">
        <v>4</v>
      </c>
      <c r="N4" s="105" t="s">
        <v>9</v>
      </c>
      <c r="O4" s="97" t="s">
        <v>5</v>
      </c>
      <c r="P4" s="98"/>
      <c r="Q4" s="98"/>
      <c r="R4" s="98"/>
      <c r="S4" s="99"/>
      <c r="T4" s="98" t="s">
        <v>13</v>
      </c>
      <c r="U4" s="104"/>
      <c r="V4" s="105" t="s">
        <v>4</v>
      </c>
      <c r="W4" s="111" t="s">
        <v>9</v>
      </c>
      <c r="X4" s="97" t="s">
        <v>5</v>
      </c>
      <c r="Y4" s="98"/>
      <c r="Z4" s="98"/>
      <c r="AA4" s="98"/>
      <c r="AB4" s="99"/>
      <c r="AC4" s="98" t="s">
        <v>13</v>
      </c>
      <c r="AD4" s="104"/>
      <c r="AE4" s="105" t="s">
        <v>4</v>
      </c>
      <c r="AF4" s="105" t="s">
        <v>9</v>
      </c>
      <c r="AG4" s="97" t="s">
        <v>5</v>
      </c>
      <c r="AH4" s="98"/>
      <c r="AI4" s="98"/>
      <c r="AJ4" s="98"/>
      <c r="AK4" s="98"/>
      <c r="AL4" s="103" t="s">
        <v>13</v>
      </c>
      <c r="AM4" s="104"/>
      <c r="AN4" s="105" t="s">
        <v>4</v>
      </c>
      <c r="AO4" s="105" t="s">
        <v>9</v>
      </c>
      <c r="AP4" s="97" t="s">
        <v>5</v>
      </c>
      <c r="AQ4" s="98"/>
      <c r="AR4" s="98"/>
      <c r="AS4" s="98"/>
      <c r="AT4" s="99"/>
    </row>
    <row r="5" spans="1:46">
      <c r="A5" s="62"/>
      <c r="B5" s="20" t="s">
        <v>1</v>
      </c>
      <c r="C5" s="19" t="s">
        <v>2</v>
      </c>
      <c r="D5" s="106"/>
      <c r="E5" s="106"/>
      <c r="F5" s="21" t="s">
        <v>14</v>
      </c>
      <c r="G5" s="21" t="s">
        <v>15</v>
      </c>
      <c r="H5" s="21" t="s">
        <v>16</v>
      </c>
      <c r="I5" s="21" t="s">
        <v>0</v>
      </c>
      <c r="J5" s="22" t="s">
        <v>17</v>
      </c>
      <c r="K5" s="20" t="s">
        <v>1</v>
      </c>
      <c r="L5" s="19" t="s">
        <v>2</v>
      </c>
      <c r="M5" s="106"/>
      <c r="N5" s="106"/>
      <c r="O5" s="21" t="s">
        <v>14</v>
      </c>
      <c r="P5" s="21" t="s">
        <v>15</v>
      </c>
      <c r="Q5" s="21" t="s">
        <v>16</v>
      </c>
      <c r="R5" s="21" t="s">
        <v>0</v>
      </c>
      <c r="S5" s="22" t="s">
        <v>17</v>
      </c>
      <c r="T5" s="63" t="s">
        <v>1</v>
      </c>
      <c r="U5" s="19" t="s">
        <v>2</v>
      </c>
      <c r="V5" s="106"/>
      <c r="W5" s="119"/>
      <c r="X5" s="21" t="s">
        <v>14</v>
      </c>
      <c r="Y5" s="21" t="s">
        <v>15</v>
      </c>
      <c r="Z5" s="21" t="s">
        <v>16</v>
      </c>
      <c r="AA5" s="21" t="s">
        <v>0</v>
      </c>
      <c r="AB5" s="22" t="s">
        <v>17</v>
      </c>
      <c r="AC5" s="63" t="s">
        <v>1</v>
      </c>
      <c r="AD5" s="19" t="s">
        <v>2</v>
      </c>
      <c r="AE5" s="106"/>
      <c r="AF5" s="106"/>
      <c r="AG5" s="21" t="s">
        <v>14</v>
      </c>
      <c r="AH5" s="21" t="s">
        <v>15</v>
      </c>
      <c r="AI5" s="21" t="s">
        <v>16</v>
      </c>
      <c r="AJ5" s="21" t="s">
        <v>0</v>
      </c>
      <c r="AK5" s="64" t="s">
        <v>17</v>
      </c>
      <c r="AL5" s="20" t="s">
        <v>1</v>
      </c>
      <c r="AM5" s="81" t="s">
        <v>2</v>
      </c>
      <c r="AN5" s="106"/>
      <c r="AO5" s="106"/>
      <c r="AP5" s="82" t="s">
        <v>14</v>
      </c>
      <c r="AQ5" s="82" t="s">
        <v>15</v>
      </c>
      <c r="AR5" s="82" t="s">
        <v>16</v>
      </c>
      <c r="AS5" s="82" t="s">
        <v>0</v>
      </c>
      <c r="AT5" s="22" t="s">
        <v>12</v>
      </c>
    </row>
    <row r="6" spans="1:46">
      <c r="A6" s="71" t="s">
        <v>26</v>
      </c>
      <c r="B6" s="83">
        <v>3</v>
      </c>
      <c r="C6" s="84" t="s">
        <v>55</v>
      </c>
      <c r="D6" s="84">
        <v>3</v>
      </c>
      <c r="E6" s="84">
        <v>540</v>
      </c>
      <c r="F6" s="84" t="s">
        <v>55</v>
      </c>
      <c r="G6" s="84" t="s">
        <v>55</v>
      </c>
      <c r="H6" s="84" t="s">
        <v>55</v>
      </c>
      <c r="I6" s="84">
        <v>19</v>
      </c>
      <c r="J6" s="85">
        <f t="shared" ref="J6:J17" ca="1" si="0">SUM(F6:J6)</f>
        <v>19</v>
      </c>
      <c r="K6" s="83">
        <v>0</v>
      </c>
      <c r="L6" s="84" t="s">
        <v>55</v>
      </c>
      <c r="M6" s="84">
        <v>0</v>
      </c>
      <c r="N6" s="84">
        <v>0</v>
      </c>
      <c r="O6" s="84" t="s">
        <v>55</v>
      </c>
      <c r="P6" s="84" t="s">
        <v>55</v>
      </c>
      <c r="Q6" s="84" t="s">
        <v>55</v>
      </c>
      <c r="R6" s="84">
        <v>0</v>
      </c>
      <c r="S6" s="85">
        <f t="shared" ref="S6:S17" ca="1" si="1">SUM(O6:S6)</f>
        <v>0</v>
      </c>
      <c r="T6" s="83">
        <v>0</v>
      </c>
      <c r="U6" s="84" t="s">
        <v>55</v>
      </c>
      <c r="V6" s="84">
        <v>0</v>
      </c>
      <c r="W6" s="84">
        <v>0</v>
      </c>
      <c r="X6" s="84" t="s">
        <v>55</v>
      </c>
      <c r="Y6" s="84" t="s">
        <v>55</v>
      </c>
      <c r="Z6" s="84" t="s">
        <v>55</v>
      </c>
      <c r="AA6" s="84">
        <v>0</v>
      </c>
      <c r="AB6" s="85">
        <f t="shared" ref="AB6:AB16" ca="1" si="2">SUM(X6:AB6)</f>
        <v>0</v>
      </c>
      <c r="AC6" s="67">
        <v>1</v>
      </c>
      <c r="AD6" s="65" t="s">
        <v>55</v>
      </c>
      <c r="AE6" s="65">
        <v>1</v>
      </c>
      <c r="AF6" s="65">
        <v>410</v>
      </c>
      <c r="AG6" s="65" t="s">
        <v>55</v>
      </c>
      <c r="AH6" s="65" t="s">
        <v>55</v>
      </c>
      <c r="AI6" s="65" t="s">
        <v>55</v>
      </c>
      <c r="AJ6" s="65">
        <v>35</v>
      </c>
      <c r="AK6" s="93">
        <f t="shared" ref="AK6:AK16" ca="1" si="3">SUM(AG6:AK6)</f>
        <v>35</v>
      </c>
      <c r="AL6" s="95">
        <f>SUM(B6+K6+T6+AC6)</f>
        <v>4</v>
      </c>
      <c r="AM6" s="65" t="s">
        <v>55</v>
      </c>
      <c r="AN6" s="65">
        <f>SUM(D6+M6+V6+AE6)</f>
        <v>4</v>
      </c>
      <c r="AO6" s="65">
        <f>SUM(E6+N6+W6+AF6)</f>
        <v>950</v>
      </c>
      <c r="AP6" s="65" t="s">
        <v>56</v>
      </c>
      <c r="AQ6" s="65" t="s">
        <v>56</v>
      </c>
      <c r="AR6" s="65" t="s">
        <v>56</v>
      </c>
      <c r="AS6" s="65">
        <f t="shared" ref="AS6:AS16" si="4">SUM(I6+R6+AA6+AJ6)</f>
        <v>54</v>
      </c>
      <c r="AT6" s="69">
        <f t="shared" ref="AT6:AT16" ca="1" si="5">SUM(AP6:AT6)</f>
        <v>54</v>
      </c>
    </row>
    <row r="7" spans="1:46">
      <c r="A7" s="71" t="s">
        <v>27</v>
      </c>
      <c r="B7" s="83">
        <v>1</v>
      </c>
      <c r="C7" s="84" t="s">
        <v>55</v>
      </c>
      <c r="D7" s="84">
        <v>2</v>
      </c>
      <c r="E7" s="84">
        <v>300</v>
      </c>
      <c r="F7" s="84" t="s">
        <v>55</v>
      </c>
      <c r="G7" s="84" t="s">
        <v>55</v>
      </c>
      <c r="H7" s="84" t="s">
        <v>55</v>
      </c>
      <c r="I7" s="84">
        <v>8</v>
      </c>
      <c r="J7" s="85">
        <f t="shared" ca="1" si="0"/>
        <v>8</v>
      </c>
      <c r="K7" s="83">
        <v>0</v>
      </c>
      <c r="L7" s="84" t="s">
        <v>55</v>
      </c>
      <c r="M7" s="84">
        <v>0</v>
      </c>
      <c r="N7" s="84">
        <v>0</v>
      </c>
      <c r="O7" s="84" t="s">
        <v>55</v>
      </c>
      <c r="P7" s="84" t="s">
        <v>55</v>
      </c>
      <c r="Q7" s="84" t="s">
        <v>55</v>
      </c>
      <c r="R7" s="84">
        <v>0</v>
      </c>
      <c r="S7" s="85">
        <f t="shared" ca="1" si="1"/>
        <v>0</v>
      </c>
      <c r="T7" s="83">
        <v>1</v>
      </c>
      <c r="U7" s="84" t="s">
        <v>55</v>
      </c>
      <c r="V7" s="84">
        <v>2</v>
      </c>
      <c r="W7" s="84">
        <v>380</v>
      </c>
      <c r="X7" s="84" t="s">
        <v>55</v>
      </c>
      <c r="Y7" s="84" t="s">
        <v>55</v>
      </c>
      <c r="Z7" s="84" t="s">
        <v>55</v>
      </c>
      <c r="AA7" s="84">
        <v>15</v>
      </c>
      <c r="AB7" s="85">
        <f t="shared" ca="1" si="2"/>
        <v>15</v>
      </c>
      <c r="AC7" s="68">
        <v>1</v>
      </c>
      <c r="AD7" s="66" t="s">
        <v>55</v>
      </c>
      <c r="AE7" s="66">
        <v>2</v>
      </c>
      <c r="AF7" s="66">
        <v>680</v>
      </c>
      <c r="AG7" s="66" t="s">
        <v>55</v>
      </c>
      <c r="AH7" s="66" t="s">
        <v>55</v>
      </c>
      <c r="AI7" s="66" t="s">
        <v>55</v>
      </c>
      <c r="AJ7" s="66">
        <v>41</v>
      </c>
      <c r="AK7" s="93">
        <f t="shared" ca="1" si="3"/>
        <v>41</v>
      </c>
      <c r="AL7" s="95">
        <f t="shared" ref="AL7:AL16" si="6">B7+K7+T7+AC7</f>
        <v>3</v>
      </c>
      <c r="AM7" s="65" t="s">
        <v>55</v>
      </c>
      <c r="AN7" s="65">
        <f>SUM(D7+M7+V7+AE7)</f>
        <v>6</v>
      </c>
      <c r="AO7" s="65">
        <f>SUM(E7+N7+W7+AF7)</f>
        <v>1360</v>
      </c>
      <c r="AP7" s="65" t="s">
        <v>55</v>
      </c>
      <c r="AQ7" s="65" t="s">
        <v>55</v>
      </c>
      <c r="AR7" s="65" t="s">
        <v>55</v>
      </c>
      <c r="AS7" s="65">
        <f t="shared" si="4"/>
        <v>64</v>
      </c>
      <c r="AT7" s="69">
        <f t="shared" ca="1" si="5"/>
        <v>64</v>
      </c>
    </row>
    <row r="8" spans="1:46">
      <c r="A8" s="71" t="s">
        <v>28</v>
      </c>
      <c r="B8" s="83">
        <v>3</v>
      </c>
      <c r="C8" s="84" t="s">
        <v>55</v>
      </c>
      <c r="D8" s="84">
        <v>5</v>
      </c>
      <c r="E8" s="84">
        <v>750</v>
      </c>
      <c r="F8" s="84" t="s">
        <v>55</v>
      </c>
      <c r="G8" s="84" t="s">
        <v>55</v>
      </c>
      <c r="H8" s="84" t="s">
        <v>55</v>
      </c>
      <c r="I8" s="84">
        <v>22</v>
      </c>
      <c r="J8" s="85">
        <f t="shared" ca="1" si="0"/>
        <v>22</v>
      </c>
      <c r="K8" s="83">
        <v>0</v>
      </c>
      <c r="L8" s="84" t="s">
        <v>55</v>
      </c>
      <c r="M8" s="84">
        <v>0</v>
      </c>
      <c r="N8" s="84">
        <v>0</v>
      </c>
      <c r="O8" s="84" t="s">
        <v>55</v>
      </c>
      <c r="P8" s="84" t="s">
        <v>55</v>
      </c>
      <c r="Q8" s="84" t="s">
        <v>55</v>
      </c>
      <c r="R8" s="84">
        <v>0</v>
      </c>
      <c r="S8" s="85">
        <f t="shared" ca="1" si="1"/>
        <v>0</v>
      </c>
      <c r="T8" s="83">
        <v>2</v>
      </c>
      <c r="U8" s="84" t="s">
        <v>55</v>
      </c>
      <c r="V8" s="84">
        <v>3</v>
      </c>
      <c r="W8" s="84">
        <v>570</v>
      </c>
      <c r="X8" s="84" t="s">
        <v>55</v>
      </c>
      <c r="Y8" s="84" t="s">
        <v>55</v>
      </c>
      <c r="Z8" s="84" t="s">
        <v>55</v>
      </c>
      <c r="AA8" s="84">
        <v>16</v>
      </c>
      <c r="AB8" s="85">
        <f t="shared" ca="1" si="2"/>
        <v>16</v>
      </c>
      <c r="AC8" s="68">
        <v>2</v>
      </c>
      <c r="AD8" s="66" t="s">
        <v>55</v>
      </c>
      <c r="AE8" s="66">
        <v>4</v>
      </c>
      <c r="AF8" s="66">
        <v>1360</v>
      </c>
      <c r="AG8" s="66" t="s">
        <v>55</v>
      </c>
      <c r="AH8" s="66">
        <v>2</v>
      </c>
      <c r="AI8" s="66" t="s">
        <v>55</v>
      </c>
      <c r="AJ8" s="66">
        <v>38</v>
      </c>
      <c r="AK8" s="93">
        <f t="shared" ca="1" si="3"/>
        <v>40</v>
      </c>
      <c r="AL8" s="95">
        <f t="shared" si="6"/>
        <v>7</v>
      </c>
      <c r="AM8" s="65" t="s">
        <v>55</v>
      </c>
      <c r="AN8" s="65">
        <f t="shared" ref="AN8:AN16" si="7">SUM(D8+M8+V8+AE8)</f>
        <v>12</v>
      </c>
      <c r="AO8" s="65">
        <f t="shared" ref="AO8:AO16" si="8">SUM(E8+N8+W8+AF8)</f>
        <v>2680</v>
      </c>
      <c r="AP8" s="65" t="s">
        <v>55</v>
      </c>
      <c r="AQ8" s="65">
        <v>2</v>
      </c>
      <c r="AR8" s="65" t="s">
        <v>55</v>
      </c>
      <c r="AS8" s="65">
        <f t="shared" si="4"/>
        <v>76</v>
      </c>
      <c r="AT8" s="69">
        <f t="shared" ca="1" si="5"/>
        <v>78</v>
      </c>
    </row>
    <row r="9" spans="1:46">
      <c r="A9" s="71" t="s">
        <v>29</v>
      </c>
      <c r="B9" s="83">
        <v>1</v>
      </c>
      <c r="C9" s="83" t="s">
        <v>55</v>
      </c>
      <c r="D9" s="83">
        <v>1</v>
      </c>
      <c r="E9" s="83">
        <v>150</v>
      </c>
      <c r="F9" s="83" t="s">
        <v>55</v>
      </c>
      <c r="G9" s="83" t="s">
        <v>55</v>
      </c>
      <c r="H9" s="83" t="s">
        <v>55</v>
      </c>
      <c r="I9" s="83">
        <v>5</v>
      </c>
      <c r="J9" s="85">
        <f t="shared" ca="1" si="0"/>
        <v>5</v>
      </c>
      <c r="K9" s="83">
        <v>0</v>
      </c>
      <c r="L9" s="84" t="s">
        <v>55</v>
      </c>
      <c r="M9" s="84">
        <v>0</v>
      </c>
      <c r="N9" s="84">
        <v>0</v>
      </c>
      <c r="O9" s="84" t="s">
        <v>55</v>
      </c>
      <c r="P9" s="84" t="s">
        <v>55</v>
      </c>
      <c r="Q9" s="84" t="s">
        <v>55</v>
      </c>
      <c r="R9" s="84">
        <v>0</v>
      </c>
      <c r="S9" s="85">
        <f t="shared" ca="1" si="1"/>
        <v>0</v>
      </c>
      <c r="T9" s="83">
        <v>0</v>
      </c>
      <c r="U9" s="83" t="s">
        <v>55</v>
      </c>
      <c r="V9" s="83">
        <v>0</v>
      </c>
      <c r="W9" s="83">
        <v>0</v>
      </c>
      <c r="X9" s="83" t="s">
        <v>55</v>
      </c>
      <c r="Y9" s="83" t="s">
        <v>55</v>
      </c>
      <c r="Z9" s="83" t="s">
        <v>55</v>
      </c>
      <c r="AA9" s="83">
        <v>0</v>
      </c>
      <c r="AB9" s="85">
        <f t="shared" ca="1" si="2"/>
        <v>0</v>
      </c>
      <c r="AC9" s="68">
        <v>0</v>
      </c>
      <c r="AD9" s="68" t="s">
        <v>55</v>
      </c>
      <c r="AE9" s="68">
        <v>0</v>
      </c>
      <c r="AF9" s="68">
        <v>0</v>
      </c>
      <c r="AG9" s="68" t="s">
        <v>55</v>
      </c>
      <c r="AH9" s="68" t="s">
        <v>55</v>
      </c>
      <c r="AI9" s="68" t="s">
        <v>55</v>
      </c>
      <c r="AJ9" s="68">
        <v>0</v>
      </c>
      <c r="AK9" s="93">
        <f t="shared" ca="1" si="3"/>
        <v>0</v>
      </c>
      <c r="AL9" s="95">
        <f t="shared" si="6"/>
        <v>1</v>
      </c>
      <c r="AM9" s="65" t="s">
        <v>55</v>
      </c>
      <c r="AN9" s="65">
        <f t="shared" si="7"/>
        <v>1</v>
      </c>
      <c r="AO9" s="65">
        <f t="shared" si="8"/>
        <v>150</v>
      </c>
      <c r="AP9" s="65" t="s">
        <v>55</v>
      </c>
      <c r="AQ9" s="65" t="s">
        <v>55</v>
      </c>
      <c r="AR9" s="65" t="s">
        <v>55</v>
      </c>
      <c r="AS9" s="65">
        <f t="shared" si="4"/>
        <v>5</v>
      </c>
      <c r="AT9" s="69">
        <f t="shared" ca="1" si="5"/>
        <v>5</v>
      </c>
    </row>
    <row r="10" spans="1:46">
      <c r="A10" s="71" t="s">
        <v>30</v>
      </c>
      <c r="B10" s="83">
        <v>1</v>
      </c>
      <c r="C10" s="84" t="s">
        <v>55</v>
      </c>
      <c r="D10" s="84">
        <v>3</v>
      </c>
      <c r="E10" s="84">
        <v>450</v>
      </c>
      <c r="F10" s="84" t="s">
        <v>55</v>
      </c>
      <c r="G10" s="84" t="s">
        <v>55</v>
      </c>
      <c r="H10" s="84" t="s">
        <v>55</v>
      </c>
      <c r="I10" s="84">
        <v>16</v>
      </c>
      <c r="J10" s="85">
        <f t="shared" ca="1" si="0"/>
        <v>16</v>
      </c>
      <c r="K10" s="83">
        <v>0</v>
      </c>
      <c r="L10" s="84" t="s">
        <v>55</v>
      </c>
      <c r="M10" s="84">
        <v>0</v>
      </c>
      <c r="N10" s="84">
        <v>0</v>
      </c>
      <c r="O10" s="84" t="s">
        <v>55</v>
      </c>
      <c r="P10" s="84" t="s">
        <v>55</v>
      </c>
      <c r="Q10" s="84" t="s">
        <v>55</v>
      </c>
      <c r="R10" s="84">
        <v>0</v>
      </c>
      <c r="S10" s="85">
        <f t="shared" ca="1" si="1"/>
        <v>0</v>
      </c>
      <c r="T10" s="83">
        <v>0</v>
      </c>
      <c r="U10" s="84" t="s">
        <v>55</v>
      </c>
      <c r="V10" s="84">
        <v>0</v>
      </c>
      <c r="W10" s="84">
        <v>0</v>
      </c>
      <c r="X10" s="84" t="s">
        <v>55</v>
      </c>
      <c r="Y10" s="84" t="s">
        <v>55</v>
      </c>
      <c r="Z10" s="84" t="s">
        <v>55</v>
      </c>
      <c r="AA10" s="84">
        <v>0</v>
      </c>
      <c r="AB10" s="85">
        <f t="shared" ca="1" si="2"/>
        <v>0</v>
      </c>
      <c r="AC10" s="68">
        <v>1</v>
      </c>
      <c r="AD10" s="68" t="s">
        <v>55</v>
      </c>
      <c r="AE10" s="68">
        <v>5</v>
      </c>
      <c r="AF10" s="68">
        <v>1700</v>
      </c>
      <c r="AG10" s="68" t="s">
        <v>55</v>
      </c>
      <c r="AH10" s="68" t="s">
        <v>55</v>
      </c>
      <c r="AI10" s="68" t="s">
        <v>55</v>
      </c>
      <c r="AJ10" s="68">
        <v>18</v>
      </c>
      <c r="AK10" s="93">
        <f t="shared" ca="1" si="3"/>
        <v>18</v>
      </c>
      <c r="AL10" s="95">
        <f t="shared" si="6"/>
        <v>2</v>
      </c>
      <c r="AM10" s="65" t="s">
        <v>55</v>
      </c>
      <c r="AN10" s="65">
        <f t="shared" si="7"/>
        <v>8</v>
      </c>
      <c r="AO10" s="65">
        <f t="shared" si="8"/>
        <v>2150</v>
      </c>
      <c r="AP10" s="65" t="s">
        <v>55</v>
      </c>
      <c r="AQ10" s="65" t="s">
        <v>55</v>
      </c>
      <c r="AR10" s="65" t="s">
        <v>55</v>
      </c>
      <c r="AS10" s="65">
        <f t="shared" si="4"/>
        <v>34</v>
      </c>
      <c r="AT10" s="69">
        <f t="shared" ca="1" si="5"/>
        <v>34</v>
      </c>
    </row>
    <row r="11" spans="1:46">
      <c r="A11" s="71" t="s">
        <v>31</v>
      </c>
      <c r="B11" s="83">
        <v>0</v>
      </c>
      <c r="C11" s="83" t="s">
        <v>55</v>
      </c>
      <c r="D11" s="83">
        <v>0</v>
      </c>
      <c r="E11" s="83">
        <v>0</v>
      </c>
      <c r="F11" s="83" t="s">
        <v>55</v>
      </c>
      <c r="G11" s="83" t="s">
        <v>55</v>
      </c>
      <c r="H11" s="83" t="s">
        <v>55</v>
      </c>
      <c r="I11" s="83">
        <v>0</v>
      </c>
      <c r="J11" s="85">
        <f t="shared" ca="1" si="0"/>
        <v>0</v>
      </c>
      <c r="K11" s="83">
        <v>0</v>
      </c>
      <c r="L11" s="84" t="s">
        <v>55</v>
      </c>
      <c r="M11" s="84">
        <v>0</v>
      </c>
      <c r="N11" s="84">
        <v>0</v>
      </c>
      <c r="O11" s="84" t="s">
        <v>55</v>
      </c>
      <c r="P11" s="84" t="s">
        <v>55</v>
      </c>
      <c r="Q11" s="84" t="s">
        <v>55</v>
      </c>
      <c r="R11" s="84">
        <v>0</v>
      </c>
      <c r="S11" s="85">
        <f t="shared" ca="1" si="1"/>
        <v>0</v>
      </c>
      <c r="T11" s="83">
        <v>0</v>
      </c>
      <c r="U11" s="84" t="s">
        <v>55</v>
      </c>
      <c r="V11" s="84">
        <v>0</v>
      </c>
      <c r="W11" s="84">
        <v>0</v>
      </c>
      <c r="X11" s="84" t="s">
        <v>55</v>
      </c>
      <c r="Y11" s="84" t="s">
        <v>55</v>
      </c>
      <c r="Z11" s="84" t="s">
        <v>55</v>
      </c>
      <c r="AA11" s="84">
        <v>0</v>
      </c>
      <c r="AB11" s="85">
        <f t="shared" ca="1" si="2"/>
        <v>0</v>
      </c>
      <c r="AC11" s="68">
        <v>2</v>
      </c>
      <c r="AD11" s="68" t="s">
        <v>55</v>
      </c>
      <c r="AE11" s="68">
        <v>7</v>
      </c>
      <c r="AF11" s="68">
        <v>2380</v>
      </c>
      <c r="AG11" s="68" t="s">
        <v>55</v>
      </c>
      <c r="AH11" s="68" t="s">
        <v>55</v>
      </c>
      <c r="AI11" s="68" t="s">
        <v>55</v>
      </c>
      <c r="AJ11" s="68">
        <v>72</v>
      </c>
      <c r="AK11" s="93">
        <f t="shared" ca="1" si="3"/>
        <v>72</v>
      </c>
      <c r="AL11" s="95">
        <f t="shared" si="6"/>
        <v>2</v>
      </c>
      <c r="AM11" s="65" t="s">
        <v>55</v>
      </c>
      <c r="AN11" s="65">
        <f t="shared" si="7"/>
        <v>7</v>
      </c>
      <c r="AO11" s="65">
        <f t="shared" si="8"/>
        <v>2380</v>
      </c>
      <c r="AP11" s="65" t="s">
        <v>55</v>
      </c>
      <c r="AQ11" s="65" t="s">
        <v>55</v>
      </c>
      <c r="AR11" s="65" t="s">
        <v>55</v>
      </c>
      <c r="AS11" s="65">
        <f t="shared" si="4"/>
        <v>72</v>
      </c>
      <c r="AT11" s="69">
        <f t="shared" ca="1" si="5"/>
        <v>72</v>
      </c>
    </row>
    <row r="12" spans="1:46">
      <c r="A12" s="71" t="s">
        <v>32</v>
      </c>
      <c r="B12" s="83">
        <v>3</v>
      </c>
      <c r="C12" s="83" t="s">
        <v>55</v>
      </c>
      <c r="D12" s="83">
        <v>3</v>
      </c>
      <c r="E12" s="83">
        <v>450</v>
      </c>
      <c r="F12" s="83" t="s">
        <v>55</v>
      </c>
      <c r="G12" s="83" t="s">
        <v>55</v>
      </c>
      <c r="H12" s="83" t="s">
        <v>55</v>
      </c>
      <c r="I12" s="83">
        <v>19</v>
      </c>
      <c r="J12" s="85">
        <f t="shared" ca="1" si="0"/>
        <v>19</v>
      </c>
      <c r="K12" s="83">
        <v>0</v>
      </c>
      <c r="L12" s="84" t="s">
        <v>55</v>
      </c>
      <c r="M12" s="84">
        <v>0</v>
      </c>
      <c r="N12" s="84">
        <v>0</v>
      </c>
      <c r="O12" s="84" t="s">
        <v>55</v>
      </c>
      <c r="P12" s="84" t="s">
        <v>55</v>
      </c>
      <c r="Q12" s="84" t="s">
        <v>55</v>
      </c>
      <c r="R12" s="84">
        <v>0</v>
      </c>
      <c r="S12" s="85">
        <f t="shared" ca="1" si="1"/>
        <v>0</v>
      </c>
      <c r="T12" s="83">
        <v>0</v>
      </c>
      <c r="U12" s="83" t="s">
        <v>55</v>
      </c>
      <c r="V12" s="83">
        <v>0</v>
      </c>
      <c r="W12" s="83">
        <v>0</v>
      </c>
      <c r="X12" s="83" t="s">
        <v>55</v>
      </c>
      <c r="Y12" s="83" t="s">
        <v>55</v>
      </c>
      <c r="Z12" s="83" t="s">
        <v>55</v>
      </c>
      <c r="AA12" s="83">
        <v>0</v>
      </c>
      <c r="AB12" s="85">
        <f t="shared" ca="1" si="2"/>
        <v>0</v>
      </c>
      <c r="AC12" s="68">
        <v>1</v>
      </c>
      <c r="AD12" s="68" t="s">
        <v>55</v>
      </c>
      <c r="AE12" s="68">
        <v>3</v>
      </c>
      <c r="AF12" s="68">
        <v>1020</v>
      </c>
      <c r="AG12" s="68" t="s">
        <v>55</v>
      </c>
      <c r="AH12" s="68" t="s">
        <v>55</v>
      </c>
      <c r="AI12" s="68" t="s">
        <v>55</v>
      </c>
      <c r="AJ12" s="68">
        <v>0</v>
      </c>
      <c r="AK12" s="93">
        <f t="shared" ca="1" si="3"/>
        <v>0</v>
      </c>
      <c r="AL12" s="95">
        <f t="shared" si="6"/>
        <v>4</v>
      </c>
      <c r="AM12" s="65" t="s">
        <v>55</v>
      </c>
      <c r="AN12" s="65">
        <f t="shared" si="7"/>
        <v>6</v>
      </c>
      <c r="AO12" s="65">
        <f t="shared" si="8"/>
        <v>1470</v>
      </c>
      <c r="AP12" s="65" t="s">
        <v>55</v>
      </c>
      <c r="AQ12" s="65" t="s">
        <v>55</v>
      </c>
      <c r="AR12" s="65" t="s">
        <v>55</v>
      </c>
      <c r="AS12" s="65">
        <f t="shared" si="4"/>
        <v>19</v>
      </c>
      <c r="AT12" s="69">
        <f t="shared" ca="1" si="5"/>
        <v>19</v>
      </c>
    </row>
    <row r="13" spans="1:46">
      <c r="A13" s="71" t="s">
        <v>33</v>
      </c>
      <c r="B13" s="83">
        <v>0</v>
      </c>
      <c r="C13" s="83" t="s">
        <v>55</v>
      </c>
      <c r="D13" s="83">
        <v>0</v>
      </c>
      <c r="E13" s="83">
        <v>0</v>
      </c>
      <c r="F13" s="83" t="s">
        <v>55</v>
      </c>
      <c r="G13" s="83" t="s">
        <v>55</v>
      </c>
      <c r="H13" s="83" t="s">
        <v>55</v>
      </c>
      <c r="I13" s="83">
        <v>0</v>
      </c>
      <c r="J13" s="85">
        <f t="shared" ca="1" si="0"/>
        <v>0</v>
      </c>
      <c r="K13" s="83">
        <v>0</v>
      </c>
      <c r="L13" s="84" t="s">
        <v>55</v>
      </c>
      <c r="M13" s="84">
        <v>0</v>
      </c>
      <c r="N13" s="84">
        <v>0</v>
      </c>
      <c r="O13" s="84" t="s">
        <v>55</v>
      </c>
      <c r="P13" s="84" t="s">
        <v>55</v>
      </c>
      <c r="Q13" s="84" t="s">
        <v>55</v>
      </c>
      <c r="R13" s="84">
        <v>0</v>
      </c>
      <c r="S13" s="85">
        <f t="shared" ca="1" si="1"/>
        <v>0</v>
      </c>
      <c r="T13" s="83">
        <v>1</v>
      </c>
      <c r="U13" s="84" t="s">
        <v>55</v>
      </c>
      <c r="V13" s="84">
        <v>2</v>
      </c>
      <c r="W13" s="84">
        <v>460</v>
      </c>
      <c r="X13" s="84" t="s">
        <v>55</v>
      </c>
      <c r="Y13" s="84" t="s">
        <v>55</v>
      </c>
      <c r="Z13" s="84" t="s">
        <v>55</v>
      </c>
      <c r="AA13" s="84">
        <v>7</v>
      </c>
      <c r="AB13" s="85">
        <f t="shared" ca="1" si="2"/>
        <v>7</v>
      </c>
      <c r="AC13" s="68">
        <v>1</v>
      </c>
      <c r="AD13" s="68" t="s">
        <v>55</v>
      </c>
      <c r="AE13" s="68">
        <v>1</v>
      </c>
      <c r="AF13" s="68">
        <v>410</v>
      </c>
      <c r="AG13" s="68" t="s">
        <v>55</v>
      </c>
      <c r="AH13" s="68" t="s">
        <v>55</v>
      </c>
      <c r="AI13" s="68" t="s">
        <v>55</v>
      </c>
      <c r="AJ13" s="68">
        <v>44</v>
      </c>
      <c r="AK13" s="93">
        <f t="shared" ca="1" si="3"/>
        <v>44</v>
      </c>
      <c r="AL13" s="95">
        <f t="shared" si="6"/>
        <v>2</v>
      </c>
      <c r="AM13" s="65" t="s">
        <v>55</v>
      </c>
      <c r="AN13" s="65">
        <f t="shared" si="7"/>
        <v>3</v>
      </c>
      <c r="AO13" s="65">
        <f t="shared" si="8"/>
        <v>870</v>
      </c>
      <c r="AP13" s="65" t="s">
        <v>55</v>
      </c>
      <c r="AQ13" s="65" t="s">
        <v>55</v>
      </c>
      <c r="AR13" s="65" t="s">
        <v>55</v>
      </c>
      <c r="AS13" s="65">
        <f t="shared" si="4"/>
        <v>51</v>
      </c>
      <c r="AT13" s="69">
        <f t="shared" ca="1" si="5"/>
        <v>51</v>
      </c>
    </row>
    <row r="14" spans="1:46">
      <c r="A14" s="71" t="s">
        <v>37</v>
      </c>
      <c r="B14" s="83">
        <v>4</v>
      </c>
      <c r="C14" s="83" t="s">
        <v>55</v>
      </c>
      <c r="D14" s="83">
        <v>11</v>
      </c>
      <c r="E14" s="83">
        <v>4140</v>
      </c>
      <c r="F14" s="83" t="s">
        <v>55</v>
      </c>
      <c r="G14" s="83" t="s">
        <v>55</v>
      </c>
      <c r="H14" s="83" t="s">
        <v>55</v>
      </c>
      <c r="I14" s="83">
        <v>23</v>
      </c>
      <c r="J14" s="85">
        <f t="shared" ca="1" si="0"/>
        <v>23</v>
      </c>
      <c r="K14" s="83">
        <v>0</v>
      </c>
      <c r="L14" s="84" t="s">
        <v>55</v>
      </c>
      <c r="M14" s="84">
        <v>0</v>
      </c>
      <c r="N14" s="84">
        <v>0</v>
      </c>
      <c r="O14" s="84" t="s">
        <v>55</v>
      </c>
      <c r="P14" s="84" t="s">
        <v>55</v>
      </c>
      <c r="Q14" s="84" t="s">
        <v>55</v>
      </c>
      <c r="R14" s="84">
        <v>0</v>
      </c>
      <c r="S14" s="85">
        <f t="shared" ca="1" si="1"/>
        <v>0</v>
      </c>
      <c r="T14" s="83">
        <v>0</v>
      </c>
      <c r="U14" s="84" t="s">
        <v>55</v>
      </c>
      <c r="V14" s="84">
        <v>0</v>
      </c>
      <c r="W14" s="84">
        <v>0</v>
      </c>
      <c r="X14" s="84" t="s">
        <v>55</v>
      </c>
      <c r="Y14" s="84" t="s">
        <v>55</v>
      </c>
      <c r="Z14" s="84" t="s">
        <v>55</v>
      </c>
      <c r="AA14" s="84">
        <v>0</v>
      </c>
      <c r="AB14" s="85">
        <f t="shared" ca="1" si="2"/>
        <v>0</v>
      </c>
      <c r="AC14" s="68">
        <v>1</v>
      </c>
      <c r="AD14" s="68" t="s">
        <v>55</v>
      </c>
      <c r="AE14" s="68">
        <v>2</v>
      </c>
      <c r="AF14" s="68">
        <v>820</v>
      </c>
      <c r="AG14" s="68" t="s">
        <v>55</v>
      </c>
      <c r="AH14" s="68" t="s">
        <v>55</v>
      </c>
      <c r="AI14" s="68" t="s">
        <v>55</v>
      </c>
      <c r="AJ14" s="68">
        <v>17</v>
      </c>
      <c r="AK14" s="93">
        <f t="shared" ca="1" si="3"/>
        <v>17</v>
      </c>
      <c r="AL14" s="95">
        <f>B14+K14+T14+AC14</f>
        <v>5</v>
      </c>
      <c r="AM14" s="65" t="s">
        <v>55</v>
      </c>
      <c r="AN14" s="65">
        <f t="shared" si="7"/>
        <v>13</v>
      </c>
      <c r="AO14" s="65">
        <f t="shared" si="8"/>
        <v>4960</v>
      </c>
      <c r="AP14" s="65" t="s">
        <v>55</v>
      </c>
      <c r="AQ14" s="65" t="s">
        <v>55</v>
      </c>
      <c r="AR14" s="65" t="s">
        <v>55</v>
      </c>
      <c r="AS14" s="65">
        <f t="shared" si="4"/>
        <v>40</v>
      </c>
      <c r="AT14" s="69">
        <f t="shared" ca="1" si="5"/>
        <v>40</v>
      </c>
    </row>
    <row r="15" spans="1:46">
      <c r="A15" s="71" t="s">
        <v>34</v>
      </c>
      <c r="B15" s="83">
        <v>1</v>
      </c>
      <c r="C15" s="83" t="s">
        <v>55</v>
      </c>
      <c r="D15" s="83">
        <v>1</v>
      </c>
      <c r="E15" s="83">
        <v>180</v>
      </c>
      <c r="F15" s="83" t="s">
        <v>55</v>
      </c>
      <c r="G15" s="83" t="s">
        <v>55</v>
      </c>
      <c r="H15" s="83" t="s">
        <v>55</v>
      </c>
      <c r="I15" s="83">
        <v>8</v>
      </c>
      <c r="J15" s="85">
        <f t="shared" ca="1" si="0"/>
        <v>8</v>
      </c>
      <c r="K15" s="83">
        <v>0</v>
      </c>
      <c r="L15" s="84" t="s">
        <v>55</v>
      </c>
      <c r="M15" s="84">
        <v>0</v>
      </c>
      <c r="N15" s="84">
        <v>0</v>
      </c>
      <c r="O15" s="84" t="s">
        <v>55</v>
      </c>
      <c r="P15" s="84" t="s">
        <v>55</v>
      </c>
      <c r="Q15" s="84" t="s">
        <v>55</v>
      </c>
      <c r="R15" s="84">
        <v>0</v>
      </c>
      <c r="S15" s="85">
        <f t="shared" ca="1" si="1"/>
        <v>0</v>
      </c>
      <c r="T15" s="83">
        <v>1</v>
      </c>
      <c r="U15" s="83" t="s">
        <v>55</v>
      </c>
      <c r="V15" s="83">
        <v>2</v>
      </c>
      <c r="W15" s="83">
        <v>460</v>
      </c>
      <c r="X15" s="83" t="s">
        <v>55</v>
      </c>
      <c r="Y15" s="83" t="s">
        <v>55</v>
      </c>
      <c r="Z15" s="83" t="s">
        <v>55</v>
      </c>
      <c r="AA15" s="83">
        <v>8</v>
      </c>
      <c r="AB15" s="85">
        <f t="shared" ca="1" si="2"/>
        <v>8</v>
      </c>
      <c r="AC15" s="68">
        <v>0</v>
      </c>
      <c r="AD15" s="66" t="s">
        <v>55</v>
      </c>
      <c r="AE15" s="66">
        <v>0</v>
      </c>
      <c r="AF15" s="66">
        <v>0</v>
      </c>
      <c r="AG15" s="66" t="s">
        <v>55</v>
      </c>
      <c r="AH15" s="66" t="s">
        <v>55</v>
      </c>
      <c r="AI15" s="66" t="s">
        <v>55</v>
      </c>
      <c r="AJ15" s="66">
        <v>0</v>
      </c>
      <c r="AK15" s="93">
        <f t="shared" ca="1" si="3"/>
        <v>0</v>
      </c>
      <c r="AL15" s="95">
        <f t="shared" si="6"/>
        <v>2</v>
      </c>
      <c r="AM15" s="65" t="s">
        <v>55</v>
      </c>
      <c r="AN15" s="65">
        <f t="shared" si="7"/>
        <v>3</v>
      </c>
      <c r="AO15" s="65">
        <f t="shared" si="8"/>
        <v>640</v>
      </c>
      <c r="AP15" s="65" t="s">
        <v>55</v>
      </c>
      <c r="AQ15" s="65" t="s">
        <v>55</v>
      </c>
      <c r="AR15" s="65" t="s">
        <v>55</v>
      </c>
      <c r="AS15" s="65">
        <f t="shared" si="4"/>
        <v>16</v>
      </c>
      <c r="AT15" s="69">
        <f t="shared" ca="1" si="5"/>
        <v>16</v>
      </c>
    </row>
    <row r="16" spans="1:46">
      <c r="A16" s="71" t="s">
        <v>35</v>
      </c>
      <c r="B16" s="83">
        <v>3</v>
      </c>
      <c r="C16" s="83" t="s">
        <v>55</v>
      </c>
      <c r="D16" s="83">
        <v>4</v>
      </c>
      <c r="E16" s="83">
        <v>720</v>
      </c>
      <c r="F16" s="83" t="s">
        <v>55</v>
      </c>
      <c r="G16" s="83" t="s">
        <v>55</v>
      </c>
      <c r="H16" s="83" t="s">
        <v>55</v>
      </c>
      <c r="I16" s="83">
        <v>19</v>
      </c>
      <c r="J16" s="85">
        <f t="shared" ca="1" si="0"/>
        <v>19</v>
      </c>
      <c r="K16" s="83">
        <v>0</v>
      </c>
      <c r="L16" s="84" t="s">
        <v>55</v>
      </c>
      <c r="M16" s="84">
        <v>0</v>
      </c>
      <c r="N16" s="84">
        <v>0</v>
      </c>
      <c r="O16" s="84" t="s">
        <v>55</v>
      </c>
      <c r="P16" s="84" t="s">
        <v>55</v>
      </c>
      <c r="Q16" s="84" t="s">
        <v>55</v>
      </c>
      <c r="R16" s="84">
        <v>0</v>
      </c>
      <c r="S16" s="85">
        <f t="shared" ca="1" si="1"/>
        <v>0</v>
      </c>
      <c r="T16" s="83">
        <v>1</v>
      </c>
      <c r="U16" s="83" t="s">
        <v>55</v>
      </c>
      <c r="V16" s="83">
        <v>2</v>
      </c>
      <c r="W16" s="83">
        <v>460</v>
      </c>
      <c r="X16" s="83" t="s">
        <v>55</v>
      </c>
      <c r="Y16" s="83" t="s">
        <v>55</v>
      </c>
      <c r="Z16" s="83" t="s">
        <v>55</v>
      </c>
      <c r="AA16" s="83">
        <v>10</v>
      </c>
      <c r="AB16" s="85">
        <f t="shared" ca="1" si="2"/>
        <v>10</v>
      </c>
      <c r="AC16" s="68">
        <v>0</v>
      </c>
      <c r="AD16" s="68" t="s">
        <v>55</v>
      </c>
      <c r="AE16" s="68">
        <v>0</v>
      </c>
      <c r="AF16" s="68">
        <v>0</v>
      </c>
      <c r="AG16" s="68" t="s">
        <v>55</v>
      </c>
      <c r="AH16" s="68" t="s">
        <v>55</v>
      </c>
      <c r="AI16" s="68" t="s">
        <v>55</v>
      </c>
      <c r="AJ16" s="68">
        <v>0</v>
      </c>
      <c r="AK16" s="93">
        <f t="shared" ca="1" si="3"/>
        <v>0</v>
      </c>
      <c r="AL16" s="95">
        <f t="shared" si="6"/>
        <v>4</v>
      </c>
      <c r="AM16" s="65" t="s">
        <v>55</v>
      </c>
      <c r="AN16" s="65">
        <f t="shared" si="7"/>
        <v>6</v>
      </c>
      <c r="AO16" s="65">
        <f t="shared" si="8"/>
        <v>1180</v>
      </c>
      <c r="AP16" s="65" t="s">
        <v>55</v>
      </c>
      <c r="AQ16" s="65" t="s">
        <v>55</v>
      </c>
      <c r="AR16" s="65" t="s">
        <v>55</v>
      </c>
      <c r="AS16" s="65">
        <f t="shared" si="4"/>
        <v>29</v>
      </c>
      <c r="AT16" s="69">
        <f t="shared" ca="1" si="5"/>
        <v>29</v>
      </c>
    </row>
    <row r="17" spans="1:46" ht="14.25" thickBot="1">
      <c r="A17" s="72" t="s">
        <v>36</v>
      </c>
      <c r="B17" s="86">
        <v>0</v>
      </c>
      <c r="C17" s="86"/>
      <c r="D17" s="86">
        <v>0</v>
      </c>
      <c r="E17" s="86">
        <v>0</v>
      </c>
      <c r="F17" s="86"/>
      <c r="G17" s="86"/>
      <c r="H17" s="86"/>
      <c r="I17" s="86">
        <v>0</v>
      </c>
      <c r="J17" s="85">
        <f t="shared" ca="1" si="0"/>
        <v>0</v>
      </c>
      <c r="K17" s="86">
        <v>0</v>
      </c>
      <c r="L17" s="90"/>
      <c r="M17" s="90">
        <v>0</v>
      </c>
      <c r="N17" s="90">
        <v>0</v>
      </c>
      <c r="O17" s="90"/>
      <c r="P17" s="90"/>
      <c r="Q17" s="90"/>
      <c r="R17" s="90">
        <v>0</v>
      </c>
      <c r="S17" s="91">
        <f t="shared" ca="1" si="1"/>
        <v>0</v>
      </c>
      <c r="T17" s="86">
        <v>2</v>
      </c>
      <c r="U17" s="86"/>
      <c r="V17" s="86">
        <v>4</v>
      </c>
      <c r="W17" s="86">
        <v>920</v>
      </c>
      <c r="X17" s="86"/>
      <c r="Y17" s="86"/>
      <c r="Z17" s="86"/>
      <c r="AA17" s="86">
        <v>18</v>
      </c>
      <c r="AB17" s="91">
        <f ca="1">SUM(X17:AB17)</f>
        <v>18</v>
      </c>
      <c r="AC17" s="70">
        <v>0</v>
      </c>
      <c r="AD17" s="70"/>
      <c r="AE17" s="70">
        <v>0</v>
      </c>
      <c r="AF17" s="70">
        <v>0</v>
      </c>
      <c r="AG17" s="70"/>
      <c r="AH17" s="70"/>
      <c r="AI17" s="70"/>
      <c r="AJ17" s="70">
        <v>0</v>
      </c>
      <c r="AK17" s="94">
        <f ca="1">SUM(AG17:AK17)</f>
        <v>0</v>
      </c>
      <c r="AL17" s="96">
        <f>B17+K17+T17+AC17</f>
        <v>2</v>
      </c>
      <c r="AM17" s="77"/>
      <c r="AN17" s="77">
        <f>SUM(D17+M17+V17+AE17)</f>
        <v>4</v>
      </c>
      <c r="AO17" s="77">
        <f>SUM(E17+N17+W17+AF17)</f>
        <v>920</v>
      </c>
      <c r="AP17" s="77">
        <f>F17+O17+X17+AG17</f>
        <v>0</v>
      </c>
      <c r="AQ17" s="77">
        <f>G17+P17+Y17+AH17</f>
        <v>0</v>
      </c>
      <c r="AR17" s="77">
        <f>H17+Q17+Z17+AI17</f>
        <v>0</v>
      </c>
      <c r="AS17" s="77">
        <f>SUM(I17+R17+AA17+AJ17)</f>
        <v>18</v>
      </c>
      <c r="AT17" s="78">
        <f ca="1">SUM(AP17:AT17)</f>
        <v>18</v>
      </c>
    </row>
    <row r="18" spans="1:46" ht="14.25" thickBot="1">
      <c r="A18" s="73" t="s">
        <v>3</v>
      </c>
      <c r="B18" s="87">
        <f>SUM(B6:B17)</f>
        <v>20</v>
      </c>
      <c r="C18" s="88"/>
      <c r="D18" s="88">
        <f t="shared" ref="D18:K18" si="9">SUM(D6:D17)</f>
        <v>33</v>
      </c>
      <c r="E18" s="88">
        <f t="shared" si="9"/>
        <v>7680</v>
      </c>
      <c r="F18" s="88">
        <f t="shared" si="9"/>
        <v>0</v>
      </c>
      <c r="G18" s="88">
        <f t="shared" si="9"/>
        <v>0</v>
      </c>
      <c r="H18" s="88">
        <f t="shared" si="9"/>
        <v>0</v>
      </c>
      <c r="I18" s="88">
        <f t="shared" si="9"/>
        <v>139</v>
      </c>
      <c r="J18" s="89">
        <f t="shared" ca="1" si="9"/>
        <v>139</v>
      </c>
      <c r="K18" s="87">
        <f t="shared" si="9"/>
        <v>0</v>
      </c>
      <c r="L18" s="88"/>
      <c r="M18" s="88">
        <f t="shared" ref="M18:T18" si="10">SUM(M6:M17)</f>
        <v>0</v>
      </c>
      <c r="N18" s="88">
        <f t="shared" si="10"/>
        <v>0</v>
      </c>
      <c r="O18" s="88">
        <f t="shared" si="10"/>
        <v>0</v>
      </c>
      <c r="P18" s="88">
        <f t="shared" si="10"/>
        <v>0</v>
      </c>
      <c r="Q18" s="88">
        <f t="shared" si="10"/>
        <v>0</v>
      </c>
      <c r="R18" s="88">
        <f t="shared" si="10"/>
        <v>0</v>
      </c>
      <c r="S18" s="92">
        <f t="shared" ca="1" si="10"/>
        <v>0</v>
      </c>
      <c r="T18" s="87">
        <f t="shared" si="10"/>
        <v>8</v>
      </c>
      <c r="U18" s="88"/>
      <c r="V18" s="88">
        <f t="shared" ref="V18:AC18" si="11">SUM(V6:V17)</f>
        <v>15</v>
      </c>
      <c r="W18" s="88">
        <f t="shared" si="11"/>
        <v>3250</v>
      </c>
      <c r="X18" s="88">
        <f t="shared" si="11"/>
        <v>0</v>
      </c>
      <c r="Y18" s="88">
        <f t="shared" si="11"/>
        <v>0</v>
      </c>
      <c r="Z18" s="88">
        <f t="shared" si="11"/>
        <v>0</v>
      </c>
      <c r="AA18" s="88">
        <f t="shared" si="11"/>
        <v>74</v>
      </c>
      <c r="AB18" s="92">
        <f t="shared" ca="1" si="11"/>
        <v>74</v>
      </c>
      <c r="AC18" s="74">
        <f t="shared" si="11"/>
        <v>10</v>
      </c>
      <c r="AD18" s="75"/>
      <c r="AE18" s="75">
        <f t="shared" ref="AE18:AL18" si="12">SUM(AE6:AE17)</f>
        <v>25</v>
      </c>
      <c r="AF18" s="75">
        <f t="shared" si="12"/>
        <v>8780</v>
      </c>
      <c r="AG18" s="75">
        <f t="shared" si="12"/>
        <v>0</v>
      </c>
      <c r="AH18" s="75">
        <f t="shared" si="12"/>
        <v>2</v>
      </c>
      <c r="AI18" s="75">
        <f t="shared" si="12"/>
        <v>0</v>
      </c>
      <c r="AJ18" s="75">
        <f t="shared" si="12"/>
        <v>265</v>
      </c>
      <c r="AK18" s="76">
        <f t="shared" ca="1" si="12"/>
        <v>267</v>
      </c>
      <c r="AL18" s="74">
        <f t="shared" si="12"/>
        <v>38</v>
      </c>
      <c r="AM18" s="75"/>
      <c r="AN18" s="75">
        <f t="shared" ref="AN18:AT18" si="13">SUM(AN6:AN17)</f>
        <v>73</v>
      </c>
      <c r="AO18" s="75">
        <f t="shared" si="13"/>
        <v>19710</v>
      </c>
      <c r="AP18" s="75">
        <f t="shared" si="13"/>
        <v>0</v>
      </c>
      <c r="AQ18" s="75">
        <f t="shared" si="13"/>
        <v>2</v>
      </c>
      <c r="AR18" s="75">
        <f t="shared" si="13"/>
        <v>0</v>
      </c>
      <c r="AS18" s="75">
        <f t="shared" si="13"/>
        <v>478</v>
      </c>
      <c r="AT18" s="76">
        <f t="shared" ca="1" si="13"/>
        <v>480</v>
      </c>
    </row>
  </sheetData>
  <mergeCells count="25">
    <mergeCell ref="AL3:AT3"/>
    <mergeCell ref="AL4:AM4"/>
    <mergeCell ref="AN4:AN5"/>
    <mergeCell ref="AO4:AO5"/>
    <mergeCell ref="AP4:AT4"/>
    <mergeCell ref="AC3:AK3"/>
    <mergeCell ref="AG4:AK4"/>
    <mergeCell ref="K3:S3"/>
    <mergeCell ref="T3:AB3"/>
    <mergeCell ref="F4:J4"/>
    <mergeCell ref="AC4:AD4"/>
    <mergeCell ref="AE4:AE5"/>
    <mergeCell ref="AF4:AF5"/>
    <mergeCell ref="W4:W5"/>
    <mergeCell ref="O4:S4"/>
    <mergeCell ref="X4:AB4"/>
    <mergeCell ref="K4:L4"/>
    <mergeCell ref="M4:M5"/>
    <mergeCell ref="N4:N5"/>
    <mergeCell ref="E4:E5"/>
    <mergeCell ref="D4:D5"/>
    <mergeCell ref="B3:J3"/>
    <mergeCell ref="T4:U4"/>
    <mergeCell ref="V4:V5"/>
    <mergeCell ref="B4:C4"/>
  </mergeCells>
  <phoneticPr fontId="2"/>
  <pageMargins left="0.39370078740157483" right="0.39370078740157483" top="0.59055118110236227" bottom="0.51181102362204722" header="0.51181102362204722" footer="0.51181102362204722"/>
  <pageSetup paperSize="9" scale="9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T39"/>
  <sheetViews>
    <sheetView zoomScaleNormal="100" workbookViewId="0">
      <selection activeCell="E12" sqref="E12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116" t="s">
        <v>41</v>
      </c>
      <c r="N1" s="117"/>
      <c r="O1" s="118"/>
      <c r="P1" s="116" t="s">
        <v>22</v>
      </c>
      <c r="Q1" s="117"/>
      <c r="R1" s="118"/>
      <c r="S1" s="116" t="s">
        <v>23</v>
      </c>
      <c r="T1" s="117"/>
      <c r="U1" s="117"/>
      <c r="V1" s="118"/>
      <c r="W1" s="116" t="s">
        <v>24</v>
      </c>
      <c r="X1" s="117"/>
      <c r="Y1" s="117"/>
      <c r="Z1" s="117"/>
      <c r="AA1" s="117"/>
      <c r="AB1" s="117"/>
      <c r="AC1" s="117"/>
      <c r="AD1" s="117"/>
      <c r="AE1" s="118"/>
      <c r="AF1" s="117" t="s">
        <v>25</v>
      </c>
      <c r="AG1" s="117"/>
      <c r="AH1" s="118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113" t="s">
        <v>6</v>
      </c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</row>
    <row r="4" spans="1:46" ht="18.75" customHeight="1" thickBot="1">
      <c r="A4" s="79" t="s">
        <v>42</v>
      </c>
      <c r="B4" s="2"/>
      <c r="C4" s="2"/>
      <c r="D4" s="2"/>
      <c r="E4" s="2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</row>
    <row r="5" spans="1:46">
      <c r="A5" s="47"/>
      <c r="B5" s="101" t="s">
        <v>7</v>
      </c>
      <c r="C5" s="101"/>
      <c r="D5" s="101"/>
      <c r="E5" s="101"/>
      <c r="F5" s="101"/>
      <c r="G5" s="101"/>
      <c r="H5" s="101"/>
      <c r="I5" s="101"/>
      <c r="J5" s="102"/>
      <c r="K5" s="108" t="s">
        <v>8</v>
      </c>
      <c r="L5" s="109"/>
      <c r="M5" s="109"/>
      <c r="N5" s="109"/>
      <c r="O5" s="109"/>
      <c r="P5" s="109"/>
      <c r="Q5" s="109"/>
      <c r="R5" s="109"/>
      <c r="S5" s="110"/>
      <c r="T5" s="101" t="s">
        <v>10</v>
      </c>
      <c r="U5" s="101"/>
      <c r="V5" s="101"/>
      <c r="W5" s="101"/>
      <c r="X5" s="101"/>
      <c r="Y5" s="101"/>
      <c r="Z5" s="101"/>
      <c r="AA5" s="101"/>
      <c r="AB5" s="101"/>
      <c r="AC5" s="100" t="s">
        <v>11</v>
      </c>
      <c r="AD5" s="101"/>
      <c r="AE5" s="101"/>
      <c r="AF5" s="101"/>
      <c r="AG5" s="101"/>
      <c r="AH5" s="101"/>
      <c r="AI5" s="101"/>
      <c r="AJ5" s="101"/>
      <c r="AK5" s="102"/>
      <c r="AL5" s="100" t="s">
        <v>12</v>
      </c>
      <c r="AM5" s="101"/>
      <c r="AN5" s="101"/>
      <c r="AO5" s="101"/>
      <c r="AP5" s="101"/>
      <c r="AQ5" s="101"/>
      <c r="AR5" s="101"/>
      <c r="AS5" s="101"/>
      <c r="AT5" s="102"/>
    </row>
    <row r="6" spans="1:46">
      <c r="A6" s="48"/>
      <c r="B6" s="98" t="s">
        <v>13</v>
      </c>
      <c r="C6" s="104"/>
      <c r="D6" s="105" t="s">
        <v>4</v>
      </c>
      <c r="E6" s="111" t="s">
        <v>9</v>
      </c>
      <c r="F6" s="97" t="s">
        <v>5</v>
      </c>
      <c r="G6" s="98"/>
      <c r="H6" s="98"/>
      <c r="I6" s="98"/>
      <c r="J6" s="99"/>
      <c r="K6" s="103" t="s">
        <v>13</v>
      </c>
      <c r="L6" s="104"/>
      <c r="M6" s="105" t="s">
        <v>4</v>
      </c>
      <c r="N6" s="105" t="s">
        <v>9</v>
      </c>
      <c r="O6" s="97" t="s">
        <v>5</v>
      </c>
      <c r="P6" s="98"/>
      <c r="Q6" s="98"/>
      <c r="R6" s="98"/>
      <c r="S6" s="99"/>
      <c r="T6" s="98" t="s">
        <v>13</v>
      </c>
      <c r="U6" s="104"/>
      <c r="V6" s="105" t="s">
        <v>4</v>
      </c>
      <c r="W6" s="105" t="s">
        <v>9</v>
      </c>
      <c r="X6" s="97" t="s">
        <v>5</v>
      </c>
      <c r="Y6" s="98"/>
      <c r="Z6" s="98"/>
      <c r="AA6" s="98"/>
      <c r="AB6" s="98"/>
      <c r="AC6" s="103" t="s">
        <v>13</v>
      </c>
      <c r="AD6" s="104"/>
      <c r="AE6" s="105" t="s">
        <v>4</v>
      </c>
      <c r="AF6" s="105" t="s">
        <v>9</v>
      </c>
      <c r="AG6" s="97" t="s">
        <v>5</v>
      </c>
      <c r="AH6" s="98"/>
      <c r="AI6" s="98"/>
      <c r="AJ6" s="98"/>
      <c r="AK6" s="99"/>
      <c r="AL6" s="103" t="s">
        <v>13</v>
      </c>
      <c r="AM6" s="104"/>
      <c r="AN6" s="105" t="s">
        <v>4</v>
      </c>
      <c r="AO6" s="105" t="s">
        <v>9</v>
      </c>
      <c r="AP6" s="97" t="s">
        <v>5</v>
      </c>
      <c r="AQ6" s="98"/>
      <c r="AR6" s="98"/>
      <c r="AS6" s="98"/>
      <c r="AT6" s="99"/>
    </row>
    <row r="7" spans="1:46" ht="14.25" thickBot="1">
      <c r="A7" s="49"/>
      <c r="B7" s="17" t="s">
        <v>1</v>
      </c>
      <c r="C7" s="13" t="s">
        <v>2</v>
      </c>
      <c r="D7" s="107"/>
      <c r="E7" s="112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7"/>
      <c r="N7" s="107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7"/>
      <c r="W7" s="107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7"/>
      <c r="AF7" s="107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6"/>
      <c r="AO7" s="106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14" si="0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>IF(SUM(AG8:AJ8)&gt;0,SUM(AG8:AJ8)," ")</f>
        <v xml:space="preserve"> </v>
      </c>
      <c r="AL8" s="23" t="str">
        <f t="shared" ref="AL8:AL38" si="1">IF(SUM(B8+K8+T8+AC8),SUM(B8+K8+T8+AC8),"")</f>
        <v/>
      </c>
      <c r="AM8" s="24" t="str">
        <f t="shared" ref="AM8:AM38" si="2">IF(SUM(C8+L8+U8+AD8),SUM(C8+L8+U8+AD8),"")</f>
        <v/>
      </c>
      <c r="AN8" s="24" t="str">
        <f t="shared" ref="AN8:AN38" si="3">IF(SUM(D8+M8+V8+AE8),SUM(D8+M8+V8+AE8),"")</f>
        <v/>
      </c>
      <c r="AO8" s="24" t="str">
        <f t="shared" ref="AO8:AO38" si="4">IF(SUM(E8+N8+W8+AF8),SUM(E8+N8+W8+AF8),"")</f>
        <v/>
      </c>
      <c r="AP8" s="24" t="str">
        <f>IF(SUM(F8+O8+X8+AG8),SUM(F8+O8+X8+AG8),"")</f>
        <v/>
      </c>
      <c r="AQ8" s="24" t="str">
        <f t="shared" ref="AQ8:AQ38" si="5">IF(SUM(G8+P8+Y8+AH8),SUM(G8+P8+Y8+AH8),"")</f>
        <v/>
      </c>
      <c r="AR8" s="24" t="str">
        <f t="shared" ref="AR8:AR38" si="6">IF(SUM(H8+Q8+Z8+AI8),SUM(H8+Q8+Z8+AI8),"")</f>
        <v/>
      </c>
      <c r="AS8" s="24" t="str">
        <f t="shared" ref="AS8:AS38" si="7">IF(SUM(I8+R8+AA8+AJ8),SUM(I8+R8+AA8+AJ8),"")</f>
        <v/>
      </c>
      <c r="AT8" s="40" t="str">
        <f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ref="J9:J38" si="8">IF(SUM(F9:I9)&gt;0,SUM(F9:I9)," ")</f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ref="S9:S38" si="9">IF(SUM(O9:R9)&gt;0,SUM(O9:R9)," ")</f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0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ref="AK9:AK38" si="10">IF(SUM(AG9:AJ9)&gt;0,SUM(AG9:AJ9)," ")</f>
        <v xml:space="preserve"> </v>
      </c>
      <c r="AL9" s="27" t="str">
        <f t="shared" si="1"/>
        <v/>
      </c>
      <c r="AM9" s="28" t="str">
        <f t="shared" si="2"/>
        <v/>
      </c>
      <c r="AN9" s="28" t="str">
        <f t="shared" si="3"/>
        <v/>
      </c>
      <c r="AO9" s="28" t="str">
        <f t="shared" si="4"/>
        <v/>
      </c>
      <c r="AP9" s="28" t="str">
        <f t="shared" ref="AP9:AP38" si="11">IF(SUM(F9+O9+X9+AG9),SUM(F9+O9+X9+AG9),"")</f>
        <v/>
      </c>
      <c r="AQ9" s="28" t="str">
        <f t="shared" si="5"/>
        <v/>
      </c>
      <c r="AR9" s="28" t="str">
        <f t="shared" si="6"/>
        <v/>
      </c>
      <c r="AS9" s="28" t="str">
        <f t="shared" si="7"/>
        <v/>
      </c>
      <c r="AT9" s="29" t="str">
        <f t="shared" ref="AT9:AT38" si="12">IF(SUM(AP9:AS9)&gt;0,SUM(AP9:AS9)," ")</f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8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9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0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10"/>
        <v xml:space="preserve"> </v>
      </c>
      <c r="AL10" s="27" t="str">
        <f t="shared" si="1"/>
        <v/>
      </c>
      <c r="AM10" s="28" t="str">
        <f t="shared" si="2"/>
        <v/>
      </c>
      <c r="AN10" s="28" t="str">
        <f t="shared" si="3"/>
        <v/>
      </c>
      <c r="AO10" s="28" t="str">
        <f t="shared" si="4"/>
        <v/>
      </c>
      <c r="AP10" s="28" t="str">
        <f t="shared" si="11"/>
        <v/>
      </c>
      <c r="AQ10" s="28" t="str">
        <f t="shared" si="5"/>
        <v/>
      </c>
      <c r="AR10" s="28" t="str">
        <f t="shared" si="6"/>
        <v/>
      </c>
      <c r="AS10" s="28" t="str">
        <f t="shared" si="7"/>
        <v/>
      </c>
      <c r="AT10" s="29" t="str">
        <f t="shared" si="12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8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9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0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10"/>
        <v xml:space="preserve"> </v>
      </c>
      <c r="AL11" s="27" t="str">
        <f t="shared" si="1"/>
        <v/>
      </c>
      <c r="AM11" s="28" t="str">
        <f t="shared" si="2"/>
        <v/>
      </c>
      <c r="AN11" s="28" t="str">
        <f t="shared" si="3"/>
        <v/>
      </c>
      <c r="AO11" s="28" t="str">
        <f t="shared" si="4"/>
        <v/>
      </c>
      <c r="AP11" s="28" t="str">
        <f t="shared" si="11"/>
        <v/>
      </c>
      <c r="AQ11" s="28" t="str">
        <f t="shared" si="5"/>
        <v/>
      </c>
      <c r="AR11" s="28" t="str">
        <f t="shared" si="6"/>
        <v/>
      </c>
      <c r="AS11" s="28" t="str">
        <f t="shared" si="7"/>
        <v/>
      </c>
      <c r="AT11" s="29" t="str">
        <f t="shared" si="12"/>
        <v xml:space="preserve"> </v>
      </c>
    </row>
    <row r="12" spans="1:46">
      <c r="A12" s="5">
        <v>5</v>
      </c>
      <c r="B12" s="38">
        <v>1</v>
      </c>
      <c r="C12" s="28"/>
      <c r="D12" s="28">
        <v>1</v>
      </c>
      <c r="E12" s="28">
        <v>180</v>
      </c>
      <c r="F12" s="28"/>
      <c r="G12" s="28"/>
      <c r="H12" s="28"/>
      <c r="I12" s="28">
        <v>6</v>
      </c>
      <c r="J12" s="44">
        <f>IF(SUM(F12:I12)&gt;0,SUM(F12:I12)," ")</f>
        <v>6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9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0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10"/>
        <v xml:space="preserve"> </v>
      </c>
      <c r="AL12" s="27">
        <f>IF(SUM(B12+K12+T12+AC12),SUM(B12+K12+T12+AC12),"")</f>
        <v>1</v>
      </c>
      <c r="AM12" s="28" t="str">
        <f t="shared" si="2"/>
        <v/>
      </c>
      <c r="AN12" s="28">
        <f t="shared" si="3"/>
        <v>1</v>
      </c>
      <c r="AO12" s="28">
        <f t="shared" si="4"/>
        <v>180</v>
      </c>
      <c r="AP12" s="28" t="str">
        <f t="shared" si="11"/>
        <v/>
      </c>
      <c r="AQ12" s="28" t="str">
        <f t="shared" si="5"/>
        <v/>
      </c>
      <c r="AR12" s="28" t="str">
        <f t="shared" si="6"/>
        <v/>
      </c>
      <c r="AS12" s="28">
        <f t="shared" si="7"/>
        <v>6</v>
      </c>
      <c r="AT12" s="29">
        <f t="shared" si="12"/>
        <v>6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8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9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0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10"/>
        <v xml:space="preserve"> </v>
      </c>
      <c r="AL13" s="27" t="str">
        <f>IF(SUM(B13+K13+T13+AC13),SUM(B13+K13+T13+AC13),"")</f>
        <v/>
      </c>
      <c r="AM13" s="28" t="str">
        <f t="shared" si="2"/>
        <v/>
      </c>
      <c r="AN13" s="28" t="str">
        <f>IF(SUM(D13+M13+V13+AE13),SUM(D13+M13+V13+AE13),"")</f>
        <v/>
      </c>
      <c r="AO13" s="28" t="str">
        <f>IF(SUM(E13+N13+W13+AF13),SUM(E13+N13+W13+AF13),"")</f>
        <v/>
      </c>
      <c r="AP13" s="28" t="str">
        <f t="shared" si="11"/>
        <v/>
      </c>
      <c r="AQ13" s="28" t="str">
        <f t="shared" si="5"/>
        <v/>
      </c>
      <c r="AR13" s="28" t="str">
        <f t="shared" si="6"/>
        <v/>
      </c>
      <c r="AS13" s="28" t="str">
        <f>IF(SUM(I13+R13+AA13+AJ13),SUM(I13+R13+AA13+AJ13),"")</f>
        <v/>
      </c>
      <c r="AT13" s="29" t="str">
        <f>IF(SUM(AP13:AS13)&gt;0,SUM(AP13:AS13)," ")</f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8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9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0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10"/>
        <v xml:space="preserve"> </v>
      </c>
      <c r="AL14" s="27" t="str">
        <f t="shared" si="1"/>
        <v/>
      </c>
      <c r="AM14" s="28" t="str">
        <f t="shared" si="2"/>
        <v/>
      </c>
      <c r="AN14" s="28" t="str">
        <f t="shared" si="3"/>
        <v/>
      </c>
      <c r="AO14" s="28" t="str">
        <f t="shared" si="4"/>
        <v/>
      </c>
      <c r="AP14" s="28" t="str">
        <f t="shared" si="11"/>
        <v/>
      </c>
      <c r="AQ14" s="28" t="str">
        <f t="shared" si="5"/>
        <v/>
      </c>
      <c r="AR14" s="28" t="str">
        <f t="shared" si="6"/>
        <v/>
      </c>
      <c r="AS14" s="28" t="str">
        <f t="shared" si="7"/>
        <v/>
      </c>
      <c r="AT14" s="29" t="str">
        <f t="shared" si="12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8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9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>IF(SUM(X15:AA15)&gt;0,SUM(X15:AA15)," ")</f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10"/>
        <v xml:space="preserve"> </v>
      </c>
      <c r="AL15" s="27" t="str">
        <f>IF(SUM(B15+K15+T15+AC15),SUM(B15+K15+T15+AC15),"")</f>
        <v/>
      </c>
      <c r="AM15" s="28" t="str">
        <f t="shared" si="2"/>
        <v/>
      </c>
      <c r="AN15" s="28" t="str">
        <f>IF(SUM(D15+M15+V15+AE15),SUM(D15+M15+V15+AE15),"")</f>
        <v/>
      </c>
      <c r="AO15" s="28" t="str">
        <f>IF(SUM(E15+N15+W15+AF15),SUM(E15+N15+W15+AF15),"")</f>
        <v/>
      </c>
      <c r="AP15" s="28" t="str">
        <f t="shared" si="11"/>
        <v/>
      </c>
      <c r="AQ15" s="28" t="str">
        <f>IF(SUM(G15+P15+Y15+AH15),SUM(G15+P15+Y15+AH15),"")</f>
        <v/>
      </c>
      <c r="AR15" s="28" t="str">
        <f t="shared" si="6"/>
        <v/>
      </c>
      <c r="AS15" s="28" t="str">
        <f>IF(SUM(I15+R15+AA15+AJ15),SUM(I15+R15+AA15+AJ15),"")</f>
        <v/>
      </c>
      <c r="AT15" s="29" t="str">
        <f>IF(SUM(AP15:AS15)&gt;0,SUM(AP15:AS15)," ")</f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8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9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/>
      <c r="AC16" s="27"/>
      <c r="AD16" s="28"/>
      <c r="AE16" s="28"/>
      <c r="AF16" s="28"/>
      <c r="AG16" s="28"/>
      <c r="AH16" s="28"/>
      <c r="AI16" s="28"/>
      <c r="AJ16" s="28"/>
      <c r="AK16" s="44" t="str">
        <f t="shared" si="10"/>
        <v xml:space="preserve"> </v>
      </c>
      <c r="AL16" s="27" t="str">
        <f t="shared" si="1"/>
        <v/>
      </c>
      <c r="AM16" s="28" t="str">
        <f t="shared" si="2"/>
        <v/>
      </c>
      <c r="AN16" s="28" t="str">
        <f t="shared" si="3"/>
        <v/>
      </c>
      <c r="AO16" s="28" t="str">
        <f t="shared" si="4"/>
        <v/>
      </c>
      <c r="AP16" s="28" t="str">
        <f t="shared" si="11"/>
        <v/>
      </c>
      <c r="AQ16" s="28" t="str">
        <f t="shared" si="5"/>
        <v/>
      </c>
      <c r="AR16" s="28" t="str">
        <f t="shared" si="6"/>
        <v/>
      </c>
      <c r="AS16" s="28" t="str">
        <f t="shared" si="7"/>
        <v/>
      </c>
      <c r="AT16" s="29" t="str">
        <f t="shared" si="12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8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9"/>
        <v xml:space="preserve"> </v>
      </c>
      <c r="T17" s="27"/>
      <c r="U17" s="28"/>
      <c r="V17" s="28"/>
      <c r="W17" s="28"/>
      <c r="X17" s="28"/>
      <c r="Y17" s="28"/>
      <c r="Z17" s="28"/>
      <c r="AA17" s="28"/>
      <c r="AB17" s="44" t="str">
        <f>IF(SUM(X17:AA17)&gt;0,SUM(X17:AA17)," ")</f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10"/>
        <v xml:space="preserve"> </v>
      </c>
      <c r="AL17" s="27" t="str">
        <f>IF(SUM(B17+K17+T17+AC17),SUM(B17+K17+T17+AC17),"")</f>
        <v/>
      </c>
      <c r="AM17" s="28" t="str">
        <f t="shared" si="2"/>
        <v/>
      </c>
      <c r="AN17" s="28" t="str">
        <f>IF(SUM(D17+M17+V17+AE17),SUM(D17+M17+V17+AE17),"")</f>
        <v/>
      </c>
      <c r="AO17" s="28" t="str">
        <f>IF(SUM(E17+N17+W17+AF17),SUM(E17+N17+W17+AF17),"")</f>
        <v/>
      </c>
      <c r="AP17" s="28" t="str">
        <f t="shared" si="11"/>
        <v/>
      </c>
      <c r="AQ17" s="28" t="str">
        <f t="shared" si="5"/>
        <v/>
      </c>
      <c r="AR17" s="28" t="str">
        <f t="shared" si="6"/>
        <v/>
      </c>
      <c r="AS17" s="28" t="str">
        <f>IF(SUM(I17+R17+AA17+AJ17),SUM(I17+R17+AA17+AJ17),"")</f>
        <v/>
      </c>
      <c r="AT17" s="29" t="str">
        <f>IF(SUM(AP17:AS17)&gt;0,SUM(AP17:AS17)," ")</f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8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9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/>
      <c r="AC18" s="27">
        <v>1</v>
      </c>
      <c r="AD18" s="28"/>
      <c r="AE18" s="28">
        <v>1</v>
      </c>
      <c r="AF18" s="28">
        <v>410</v>
      </c>
      <c r="AG18" s="28"/>
      <c r="AH18" s="28"/>
      <c r="AI18" s="28"/>
      <c r="AJ18" s="28">
        <v>35</v>
      </c>
      <c r="AK18" s="44">
        <f t="shared" si="10"/>
        <v>35</v>
      </c>
      <c r="AL18" s="27">
        <f t="shared" si="1"/>
        <v>1</v>
      </c>
      <c r="AM18" s="28" t="str">
        <f t="shared" si="2"/>
        <v/>
      </c>
      <c r="AN18" s="28">
        <f t="shared" si="3"/>
        <v>1</v>
      </c>
      <c r="AO18" s="28">
        <f t="shared" si="4"/>
        <v>410</v>
      </c>
      <c r="AP18" s="28" t="str">
        <f t="shared" si="11"/>
        <v/>
      </c>
      <c r="AQ18" s="28" t="str">
        <f t="shared" si="5"/>
        <v/>
      </c>
      <c r="AR18" s="28" t="str">
        <f t="shared" si="6"/>
        <v/>
      </c>
      <c r="AS18" s="28">
        <f t="shared" si="7"/>
        <v>35</v>
      </c>
      <c r="AT18" s="29">
        <f t="shared" si="12"/>
        <v>35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8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9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/>
      <c r="AC19" s="27"/>
      <c r="AD19" s="28"/>
      <c r="AE19" s="28"/>
      <c r="AF19" s="28"/>
      <c r="AG19" s="28"/>
      <c r="AH19" s="28"/>
      <c r="AI19" s="28"/>
      <c r="AJ19" s="28"/>
      <c r="AK19" s="44" t="str">
        <f t="shared" si="10"/>
        <v xml:space="preserve"> </v>
      </c>
      <c r="AL19" s="27" t="str">
        <f t="shared" si="1"/>
        <v/>
      </c>
      <c r="AM19" s="28" t="str">
        <f t="shared" si="2"/>
        <v/>
      </c>
      <c r="AN19" s="28" t="str">
        <f t="shared" si="3"/>
        <v/>
      </c>
      <c r="AO19" s="28" t="str">
        <f t="shared" si="4"/>
        <v/>
      </c>
      <c r="AP19" s="28" t="str">
        <f t="shared" si="11"/>
        <v/>
      </c>
      <c r="AQ19" s="28" t="str">
        <f t="shared" si="5"/>
        <v/>
      </c>
      <c r="AR19" s="28" t="str">
        <f t="shared" si="6"/>
        <v/>
      </c>
      <c r="AS19" s="28" t="str">
        <f t="shared" si="7"/>
        <v/>
      </c>
      <c r="AT19" s="29" t="str">
        <f t="shared" si="12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8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9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>IF(SUM(X20:AA20)&gt;0,SUM(X20:AA20)," ")</f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10"/>
        <v xml:space="preserve"> </v>
      </c>
      <c r="AL20" s="27" t="str">
        <f>IF(SUM(B20+K20+T20+AC20),SUM(B20+K20+T20+AC20),"")</f>
        <v/>
      </c>
      <c r="AM20" s="28" t="str">
        <f t="shared" si="2"/>
        <v/>
      </c>
      <c r="AN20" s="28" t="str">
        <f>IF(SUM(D20+M20+V20+AE20),SUM(D20+M20+V20+AE20),"")</f>
        <v/>
      </c>
      <c r="AO20" s="28" t="str">
        <f>IF(SUM(E20+N20+W20+AF20),SUM(E20+N20+W20+AF20),"")</f>
        <v/>
      </c>
      <c r="AP20" s="28" t="str">
        <f t="shared" si="11"/>
        <v/>
      </c>
      <c r="AQ20" s="28" t="str">
        <f t="shared" si="5"/>
        <v/>
      </c>
      <c r="AR20" s="28" t="str">
        <f t="shared" si="6"/>
        <v/>
      </c>
      <c r="AS20" s="28" t="str">
        <f>IF(SUM(I20+R20+AA20+AJ20),SUM(I20+R20+AA20+AJ20),"")</f>
        <v/>
      </c>
      <c r="AT20" s="29" t="str">
        <f>IF(SUM(AP20:AS20)&gt;0,SUM(AP20:AS20)," ")</f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8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9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>IF(SUM(X21:AA21)&gt;0,SUM(X21:AA21)," ")</f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10"/>
        <v xml:space="preserve"> </v>
      </c>
      <c r="AL21" s="27" t="str">
        <f>IF(SUM(B21+K21+T21+AC21),SUM(B21+K21+T21+AC21),"")</f>
        <v/>
      </c>
      <c r="AM21" s="28" t="str">
        <f>IF(SUM(C21+L21+U21+AD21),SUM(C21+L21+U21+AD21),"")</f>
        <v/>
      </c>
      <c r="AN21" s="28" t="str">
        <f t="shared" si="3"/>
        <v/>
      </c>
      <c r="AO21" s="28" t="str">
        <f>IF(SUM(E21+N21+W21+AF21),SUM(E21+N21+W21+AF21),"")</f>
        <v/>
      </c>
      <c r="AP21" s="28" t="str">
        <f t="shared" si="11"/>
        <v/>
      </c>
      <c r="AQ21" s="28" t="str">
        <f t="shared" si="5"/>
        <v/>
      </c>
      <c r="AR21" s="28" t="str">
        <f t="shared" si="6"/>
        <v/>
      </c>
      <c r="AS21" s="28" t="str">
        <f>IF(SUM(I21+R21+AA21+AJ21),SUM(I21+R21+AA21+AJ21),"")</f>
        <v/>
      </c>
      <c r="AT21" s="29" t="str">
        <f>IF(SUM(AP21:AS21)&gt;0,SUM(AP21:AS21)," ")</f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8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9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/>
      <c r="AC22" s="27"/>
      <c r="AD22" s="28"/>
      <c r="AE22" s="28"/>
      <c r="AF22" s="28"/>
      <c r="AG22" s="28"/>
      <c r="AH22" s="28"/>
      <c r="AI22" s="28"/>
      <c r="AJ22" s="28"/>
      <c r="AK22" s="44" t="str">
        <f t="shared" si="10"/>
        <v xml:space="preserve"> </v>
      </c>
      <c r="AL22" s="27" t="str">
        <f t="shared" si="1"/>
        <v/>
      </c>
      <c r="AM22" s="28" t="str">
        <f t="shared" si="2"/>
        <v/>
      </c>
      <c r="AN22" s="28" t="str">
        <f t="shared" si="3"/>
        <v/>
      </c>
      <c r="AO22" s="28" t="str">
        <f t="shared" si="4"/>
        <v/>
      </c>
      <c r="AP22" s="28" t="str">
        <f t="shared" si="11"/>
        <v/>
      </c>
      <c r="AQ22" s="28" t="str">
        <f t="shared" si="5"/>
        <v/>
      </c>
      <c r="AR22" s="28" t="str">
        <f t="shared" si="6"/>
        <v/>
      </c>
      <c r="AS22" s="28" t="str">
        <f t="shared" si="7"/>
        <v/>
      </c>
      <c r="AT22" s="29" t="str">
        <f t="shared" si="12"/>
        <v xml:space="preserve"> </v>
      </c>
    </row>
    <row r="23" spans="1:46">
      <c r="A23" s="5">
        <v>16</v>
      </c>
      <c r="B23" s="27"/>
      <c r="C23" s="28"/>
      <c r="D23" s="28"/>
      <c r="E23" s="28"/>
      <c r="F23" s="28"/>
      <c r="G23" s="28"/>
      <c r="H23" s="28"/>
      <c r="I23" s="28"/>
      <c r="J23" s="44" t="str">
        <f t="shared" si="8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9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/>
      <c r="AC23" s="27"/>
      <c r="AD23" s="28"/>
      <c r="AE23" s="28"/>
      <c r="AF23" s="28"/>
      <c r="AG23" s="28"/>
      <c r="AH23" s="28"/>
      <c r="AI23" s="28"/>
      <c r="AJ23" s="28"/>
      <c r="AK23" s="44" t="str">
        <f t="shared" si="10"/>
        <v xml:space="preserve"> </v>
      </c>
      <c r="AL23" s="27" t="str">
        <f>IF(SUM(B23+K23+T23+AC23),SUM(B23+K23+T23+AC23),"")</f>
        <v/>
      </c>
      <c r="AM23" s="28" t="str">
        <f t="shared" si="2"/>
        <v/>
      </c>
      <c r="AN23" s="28" t="str">
        <f>IF(SUM(D23+M23+V23+AE23),SUM(D23+M23+V23+AE23),"")</f>
        <v/>
      </c>
      <c r="AO23" s="28" t="str">
        <f>IF(SUM(E23+N23+W23+AF23),SUM(E23+N23+W23+AF23),"")</f>
        <v/>
      </c>
      <c r="AP23" s="28" t="str">
        <f t="shared" si="11"/>
        <v/>
      </c>
      <c r="AQ23" s="28" t="str">
        <f t="shared" si="5"/>
        <v/>
      </c>
      <c r="AR23" s="28" t="str">
        <f t="shared" si="6"/>
        <v/>
      </c>
      <c r="AS23" s="28" t="str">
        <f>IF(SUM(I23+R23+AA23+AJ23),SUM(I23+R23+AA23+AJ23),"")</f>
        <v/>
      </c>
      <c r="AT23" s="29" t="str">
        <f>IF(SUM(AP23:AS23)&gt;0,SUM(AP23:AS23)," ")</f>
        <v xml:space="preserve"> </v>
      </c>
    </row>
    <row r="24" spans="1:46">
      <c r="A24" s="5">
        <v>17</v>
      </c>
      <c r="B24" s="38">
        <v>1</v>
      </c>
      <c r="C24" s="28"/>
      <c r="D24" s="28">
        <v>1</v>
      </c>
      <c r="E24" s="28">
        <v>180</v>
      </c>
      <c r="F24" s="28"/>
      <c r="G24" s="28"/>
      <c r="H24" s="28"/>
      <c r="I24" s="28">
        <v>7</v>
      </c>
      <c r="J24" s="44">
        <f t="shared" si="8"/>
        <v>7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9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/>
      <c r="AC24" s="27"/>
      <c r="AD24" s="28"/>
      <c r="AE24" s="28"/>
      <c r="AF24" s="28"/>
      <c r="AG24" s="28"/>
      <c r="AH24" s="28"/>
      <c r="AI24" s="28"/>
      <c r="AJ24" s="28"/>
      <c r="AK24" s="44" t="str">
        <f t="shared" si="10"/>
        <v xml:space="preserve"> </v>
      </c>
      <c r="AL24" s="27">
        <f t="shared" si="1"/>
        <v>1</v>
      </c>
      <c r="AM24" s="28" t="str">
        <f t="shared" si="2"/>
        <v/>
      </c>
      <c r="AN24" s="28">
        <f t="shared" si="3"/>
        <v>1</v>
      </c>
      <c r="AO24" s="28">
        <f t="shared" si="4"/>
        <v>180</v>
      </c>
      <c r="AP24" s="28" t="str">
        <f t="shared" si="11"/>
        <v/>
      </c>
      <c r="AQ24" s="28" t="str">
        <f t="shared" si="5"/>
        <v/>
      </c>
      <c r="AR24" s="28" t="str">
        <f t="shared" si="6"/>
        <v/>
      </c>
      <c r="AS24" s="28">
        <f t="shared" si="7"/>
        <v>7</v>
      </c>
      <c r="AT24" s="29">
        <f t="shared" si="12"/>
        <v>7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8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9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/>
      <c r="AC25" s="27"/>
      <c r="AD25" s="28"/>
      <c r="AE25" s="28"/>
      <c r="AF25" s="28"/>
      <c r="AG25" s="28"/>
      <c r="AH25" s="28"/>
      <c r="AI25" s="28"/>
      <c r="AJ25" s="28"/>
      <c r="AK25" s="44" t="str">
        <f t="shared" si="10"/>
        <v xml:space="preserve"> </v>
      </c>
      <c r="AL25" s="27" t="str">
        <f t="shared" si="1"/>
        <v/>
      </c>
      <c r="AM25" s="28" t="str">
        <f t="shared" si="2"/>
        <v/>
      </c>
      <c r="AN25" s="28" t="str">
        <f t="shared" si="3"/>
        <v/>
      </c>
      <c r="AO25" s="28" t="str">
        <f t="shared" si="4"/>
        <v/>
      </c>
      <c r="AP25" s="28" t="str">
        <f t="shared" si="11"/>
        <v/>
      </c>
      <c r="AQ25" s="28" t="str">
        <f t="shared" si="5"/>
        <v/>
      </c>
      <c r="AR25" s="28" t="str">
        <f t="shared" si="6"/>
        <v/>
      </c>
      <c r="AS25" s="28" t="str">
        <f t="shared" si="7"/>
        <v/>
      </c>
      <c r="AT25" s="29" t="str">
        <f t="shared" si="12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8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9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/>
      <c r="AC26" s="27"/>
      <c r="AD26" s="28"/>
      <c r="AE26" s="28"/>
      <c r="AF26" s="28"/>
      <c r="AG26" s="28"/>
      <c r="AH26" s="28"/>
      <c r="AI26" s="28"/>
      <c r="AJ26" s="28"/>
      <c r="AK26" s="44" t="str">
        <f t="shared" si="10"/>
        <v xml:space="preserve"> </v>
      </c>
      <c r="AL26" s="27" t="str">
        <f t="shared" si="1"/>
        <v/>
      </c>
      <c r="AM26" s="28" t="str">
        <f t="shared" si="2"/>
        <v/>
      </c>
      <c r="AN26" s="28" t="str">
        <f t="shared" si="3"/>
        <v/>
      </c>
      <c r="AO26" s="28" t="str">
        <f t="shared" si="4"/>
        <v/>
      </c>
      <c r="AP26" s="28" t="str">
        <f t="shared" si="11"/>
        <v/>
      </c>
      <c r="AQ26" s="28" t="str">
        <f t="shared" si="5"/>
        <v/>
      </c>
      <c r="AR26" s="28" t="str">
        <f t="shared" si="6"/>
        <v/>
      </c>
      <c r="AS26" s="28" t="str">
        <f t="shared" si="7"/>
        <v/>
      </c>
      <c r="AT26" s="29" t="str">
        <f t="shared" si="12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8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9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/>
      <c r="AC27" s="27"/>
      <c r="AD27" s="28"/>
      <c r="AE27" s="28"/>
      <c r="AF27" s="28"/>
      <c r="AG27" s="28"/>
      <c r="AH27" s="28"/>
      <c r="AI27" s="28"/>
      <c r="AJ27" s="28"/>
      <c r="AK27" s="44" t="str">
        <f t="shared" si="10"/>
        <v xml:space="preserve"> </v>
      </c>
      <c r="AL27" s="27" t="str">
        <f t="shared" si="1"/>
        <v/>
      </c>
      <c r="AM27" s="28" t="str">
        <f t="shared" si="2"/>
        <v/>
      </c>
      <c r="AN27" s="28" t="str">
        <f t="shared" si="3"/>
        <v/>
      </c>
      <c r="AO27" s="28" t="str">
        <f t="shared" si="4"/>
        <v/>
      </c>
      <c r="AP27" s="28" t="str">
        <f t="shared" si="11"/>
        <v/>
      </c>
      <c r="AQ27" s="28" t="str">
        <f t="shared" si="5"/>
        <v/>
      </c>
      <c r="AR27" s="28" t="str">
        <f t="shared" si="6"/>
        <v/>
      </c>
      <c r="AS27" s="28" t="str">
        <f t="shared" si="7"/>
        <v/>
      </c>
      <c r="AT27" s="29" t="str">
        <f t="shared" si="12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8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9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>IF(SUM(X28:AA28)&gt;0,SUM(X28:AA28)," ")</f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10"/>
        <v xml:space="preserve"> </v>
      </c>
      <c r="AL28" s="27" t="str">
        <f t="shared" si="1"/>
        <v/>
      </c>
      <c r="AM28" s="28" t="str">
        <f t="shared" si="2"/>
        <v/>
      </c>
      <c r="AN28" s="28" t="str">
        <f t="shared" si="3"/>
        <v/>
      </c>
      <c r="AO28" s="28" t="str">
        <f t="shared" si="4"/>
        <v/>
      </c>
      <c r="AP28" s="28" t="str">
        <f t="shared" si="11"/>
        <v/>
      </c>
      <c r="AQ28" s="28" t="str">
        <f t="shared" si="5"/>
        <v/>
      </c>
      <c r="AR28" s="28" t="str">
        <f t="shared" si="6"/>
        <v/>
      </c>
      <c r="AS28" s="28" t="str">
        <f t="shared" si="7"/>
        <v/>
      </c>
      <c r="AT28" s="29" t="str">
        <f t="shared" si="12"/>
        <v xml:space="preserve"> </v>
      </c>
    </row>
    <row r="29" spans="1:46">
      <c r="A29" s="5">
        <v>22</v>
      </c>
      <c r="B29" s="38">
        <v>1</v>
      </c>
      <c r="C29" s="28"/>
      <c r="D29" s="28">
        <v>1</v>
      </c>
      <c r="E29" s="28">
        <v>180</v>
      </c>
      <c r="F29" s="28"/>
      <c r="G29" s="28"/>
      <c r="H29" s="28"/>
      <c r="I29" s="28">
        <v>6</v>
      </c>
      <c r="J29" s="44">
        <f t="shared" si="8"/>
        <v>6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9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/>
      <c r="AC29" s="27"/>
      <c r="AD29" s="28"/>
      <c r="AE29" s="28"/>
      <c r="AF29" s="28"/>
      <c r="AG29" s="28"/>
      <c r="AH29" s="28"/>
      <c r="AI29" s="28"/>
      <c r="AJ29" s="28"/>
      <c r="AK29" s="44" t="str">
        <f t="shared" si="10"/>
        <v xml:space="preserve"> </v>
      </c>
      <c r="AL29" s="27">
        <f t="shared" si="1"/>
        <v>1</v>
      </c>
      <c r="AM29" s="28" t="str">
        <f t="shared" si="2"/>
        <v/>
      </c>
      <c r="AN29" s="28">
        <f t="shared" si="3"/>
        <v>1</v>
      </c>
      <c r="AO29" s="28">
        <f t="shared" si="4"/>
        <v>180</v>
      </c>
      <c r="AP29" s="28" t="str">
        <f t="shared" si="11"/>
        <v/>
      </c>
      <c r="AQ29" s="28" t="str">
        <f t="shared" si="5"/>
        <v/>
      </c>
      <c r="AR29" s="28" t="str">
        <f t="shared" si="6"/>
        <v/>
      </c>
      <c r="AS29" s="28">
        <f t="shared" si="7"/>
        <v>6</v>
      </c>
      <c r="AT29" s="29">
        <f t="shared" si="12"/>
        <v>6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8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9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/>
      <c r="AC30" s="27"/>
      <c r="AD30" s="28"/>
      <c r="AE30" s="28"/>
      <c r="AF30" s="28"/>
      <c r="AG30" s="28"/>
      <c r="AH30" s="28"/>
      <c r="AI30" s="28"/>
      <c r="AJ30" s="28"/>
      <c r="AK30" s="44" t="str">
        <f t="shared" si="10"/>
        <v xml:space="preserve"> </v>
      </c>
      <c r="AL30" s="27" t="str">
        <f t="shared" si="1"/>
        <v/>
      </c>
      <c r="AM30" s="28" t="str">
        <f t="shared" si="2"/>
        <v/>
      </c>
      <c r="AN30" s="28" t="str">
        <f t="shared" si="3"/>
        <v/>
      </c>
      <c r="AO30" s="28" t="str">
        <f t="shared" si="4"/>
        <v/>
      </c>
      <c r="AP30" s="28" t="str">
        <f t="shared" si="11"/>
        <v/>
      </c>
      <c r="AQ30" s="28" t="str">
        <f t="shared" si="5"/>
        <v/>
      </c>
      <c r="AR30" s="28" t="str">
        <f t="shared" si="6"/>
        <v/>
      </c>
      <c r="AS30" s="28" t="str">
        <f t="shared" si="7"/>
        <v/>
      </c>
      <c r="AT30" s="29" t="str">
        <f t="shared" si="12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8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9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/>
      <c r="AC31" s="27"/>
      <c r="AD31" s="28"/>
      <c r="AE31" s="28"/>
      <c r="AF31" s="28"/>
      <c r="AG31" s="28"/>
      <c r="AH31" s="28"/>
      <c r="AI31" s="28"/>
      <c r="AJ31" s="28"/>
      <c r="AK31" s="44" t="str">
        <f t="shared" si="10"/>
        <v xml:space="preserve"> </v>
      </c>
      <c r="AL31" s="27" t="str">
        <f t="shared" si="1"/>
        <v/>
      </c>
      <c r="AM31" s="28" t="str">
        <f t="shared" si="2"/>
        <v/>
      </c>
      <c r="AN31" s="28" t="str">
        <f t="shared" si="3"/>
        <v/>
      </c>
      <c r="AO31" s="28" t="str">
        <f t="shared" si="4"/>
        <v/>
      </c>
      <c r="AP31" s="28" t="str">
        <f t="shared" si="11"/>
        <v/>
      </c>
      <c r="AQ31" s="28" t="str">
        <f t="shared" si="5"/>
        <v/>
      </c>
      <c r="AR31" s="28" t="str">
        <f t="shared" si="6"/>
        <v/>
      </c>
      <c r="AS31" s="28" t="str">
        <f t="shared" si="7"/>
        <v/>
      </c>
      <c r="AT31" s="29" t="str">
        <f t="shared" si="12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8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9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/>
      <c r="AC32" s="27"/>
      <c r="AD32" s="28"/>
      <c r="AE32" s="28"/>
      <c r="AF32" s="28"/>
      <c r="AG32" s="28"/>
      <c r="AH32" s="28"/>
      <c r="AI32" s="28"/>
      <c r="AJ32" s="28"/>
      <c r="AK32" s="44" t="str">
        <f t="shared" si="10"/>
        <v xml:space="preserve"> </v>
      </c>
      <c r="AL32" s="27" t="str">
        <f t="shared" si="1"/>
        <v/>
      </c>
      <c r="AM32" s="28" t="str">
        <f t="shared" si="2"/>
        <v/>
      </c>
      <c r="AN32" s="28" t="str">
        <f t="shared" si="3"/>
        <v/>
      </c>
      <c r="AO32" s="28" t="str">
        <f t="shared" si="4"/>
        <v/>
      </c>
      <c r="AP32" s="28" t="str">
        <f t="shared" si="11"/>
        <v/>
      </c>
      <c r="AQ32" s="28" t="str">
        <f t="shared" si="5"/>
        <v/>
      </c>
      <c r="AR32" s="28" t="str">
        <f t="shared" si="6"/>
        <v/>
      </c>
      <c r="AS32" s="28" t="str">
        <f t="shared" si="7"/>
        <v/>
      </c>
      <c r="AT32" s="29" t="str">
        <f t="shared" si="12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8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9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/>
      <c r="AC33" s="27"/>
      <c r="AD33" s="28"/>
      <c r="AE33" s="28"/>
      <c r="AF33" s="28"/>
      <c r="AG33" s="28"/>
      <c r="AH33" s="28"/>
      <c r="AI33" s="28"/>
      <c r="AJ33" s="28"/>
      <c r="AK33" s="44" t="str">
        <f t="shared" si="10"/>
        <v xml:space="preserve"> </v>
      </c>
      <c r="AL33" s="27" t="str">
        <f t="shared" si="1"/>
        <v/>
      </c>
      <c r="AM33" s="28" t="str">
        <f t="shared" si="2"/>
        <v/>
      </c>
      <c r="AN33" s="28" t="str">
        <f t="shared" si="3"/>
        <v/>
      </c>
      <c r="AO33" s="28" t="str">
        <f t="shared" si="4"/>
        <v/>
      </c>
      <c r="AP33" s="28" t="str">
        <f t="shared" si="11"/>
        <v/>
      </c>
      <c r="AQ33" s="28" t="str">
        <f t="shared" si="5"/>
        <v/>
      </c>
      <c r="AR33" s="28" t="str">
        <f t="shared" si="6"/>
        <v/>
      </c>
      <c r="AS33" s="28" t="str">
        <f t="shared" si="7"/>
        <v/>
      </c>
      <c r="AT33" s="29" t="str">
        <f t="shared" si="12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8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9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/>
      <c r="AC34" s="27"/>
      <c r="AD34" s="28"/>
      <c r="AE34" s="28"/>
      <c r="AF34" s="28"/>
      <c r="AG34" s="28"/>
      <c r="AH34" s="28"/>
      <c r="AI34" s="28"/>
      <c r="AJ34" s="28"/>
      <c r="AK34" s="44" t="str">
        <f t="shared" si="10"/>
        <v xml:space="preserve"> </v>
      </c>
      <c r="AL34" s="27" t="str">
        <f t="shared" si="1"/>
        <v/>
      </c>
      <c r="AM34" s="28" t="str">
        <f t="shared" si="2"/>
        <v/>
      </c>
      <c r="AN34" s="28" t="str">
        <f t="shared" si="3"/>
        <v/>
      </c>
      <c r="AO34" s="28" t="str">
        <f t="shared" si="4"/>
        <v/>
      </c>
      <c r="AP34" s="28" t="str">
        <f t="shared" si="11"/>
        <v/>
      </c>
      <c r="AQ34" s="28" t="str">
        <f t="shared" si="5"/>
        <v/>
      </c>
      <c r="AR34" s="28" t="str">
        <f t="shared" si="6"/>
        <v/>
      </c>
      <c r="AS34" s="28" t="str">
        <f t="shared" si="7"/>
        <v/>
      </c>
      <c r="AT34" s="29" t="str">
        <f t="shared" si="12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8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9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/>
      <c r="AC35" s="27"/>
      <c r="AD35" s="28"/>
      <c r="AE35" s="28"/>
      <c r="AF35" s="28"/>
      <c r="AG35" s="28"/>
      <c r="AH35" s="28"/>
      <c r="AI35" s="28"/>
      <c r="AJ35" s="28"/>
      <c r="AK35" s="44" t="str">
        <f t="shared" si="10"/>
        <v xml:space="preserve"> </v>
      </c>
      <c r="AL35" s="27" t="str">
        <f t="shared" si="1"/>
        <v/>
      </c>
      <c r="AM35" s="28" t="str">
        <f t="shared" si="2"/>
        <v/>
      </c>
      <c r="AN35" s="28" t="str">
        <f t="shared" si="3"/>
        <v/>
      </c>
      <c r="AO35" s="28" t="str">
        <f t="shared" si="4"/>
        <v/>
      </c>
      <c r="AP35" s="28" t="str">
        <f t="shared" si="11"/>
        <v/>
      </c>
      <c r="AQ35" s="28" t="str">
        <f t="shared" si="5"/>
        <v/>
      </c>
      <c r="AR35" s="28" t="str">
        <f t="shared" si="6"/>
        <v/>
      </c>
      <c r="AS35" s="28" t="str">
        <f t="shared" si="7"/>
        <v/>
      </c>
      <c r="AT35" s="29" t="str">
        <f t="shared" si="12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8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9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/>
      <c r="AC36" s="27"/>
      <c r="AD36" s="28"/>
      <c r="AE36" s="28"/>
      <c r="AF36" s="28"/>
      <c r="AG36" s="28"/>
      <c r="AH36" s="28"/>
      <c r="AI36" s="28"/>
      <c r="AJ36" s="28"/>
      <c r="AK36" s="44" t="str">
        <f t="shared" si="10"/>
        <v xml:space="preserve"> </v>
      </c>
      <c r="AL36" s="27" t="str">
        <f t="shared" si="1"/>
        <v/>
      </c>
      <c r="AM36" s="28" t="str">
        <f t="shared" si="2"/>
        <v/>
      </c>
      <c r="AN36" s="28" t="str">
        <f t="shared" si="3"/>
        <v/>
      </c>
      <c r="AO36" s="28" t="str">
        <f t="shared" si="4"/>
        <v/>
      </c>
      <c r="AP36" s="28" t="str">
        <f t="shared" si="11"/>
        <v/>
      </c>
      <c r="AQ36" s="28" t="str">
        <f t="shared" si="5"/>
        <v/>
      </c>
      <c r="AR36" s="28" t="str">
        <f t="shared" si="6"/>
        <v/>
      </c>
      <c r="AS36" s="28" t="str">
        <f t="shared" si="7"/>
        <v/>
      </c>
      <c r="AT36" s="29" t="str">
        <f t="shared" si="12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8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9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/>
      <c r="AC37" s="27"/>
      <c r="AD37" s="28"/>
      <c r="AE37" s="28"/>
      <c r="AF37" s="28"/>
      <c r="AG37" s="28"/>
      <c r="AH37" s="28"/>
      <c r="AI37" s="28"/>
      <c r="AJ37" s="28"/>
      <c r="AK37" s="44" t="str">
        <f t="shared" si="10"/>
        <v xml:space="preserve"> </v>
      </c>
      <c r="AL37" s="27" t="str">
        <f t="shared" si="1"/>
        <v/>
      </c>
      <c r="AM37" s="28" t="str">
        <f t="shared" si="2"/>
        <v/>
      </c>
      <c r="AN37" s="28" t="str">
        <f t="shared" si="3"/>
        <v/>
      </c>
      <c r="AO37" s="28" t="str">
        <f t="shared" si="4"/>
        <v/>
      </c>
      <c r="AP37" s="28" t="str">
        <f t="shared" si="11"/>
        <v/>
      </c>
      <c r="AQ37" s="28" t="str">
        <f t="shared" si="5"/>
        <v/>
      </c>
      <c r="AR37" s="28" t="str">
        <f t="shared" si="6"/>
        <v/>
      </c>
      <c r="AS37" s="28" t="str">
        <f t="shared" si="7"/>
        <v/>
      </c>
      <c r="AT37" s="29" t="str">
        <f t="shared" si="12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8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9"/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/>
      <c r="AC38" s="31"/>
      <c r="AD38" s="32"/>
      <c r="AE38" s="32"/>
      <c r="AF38" s="32"/>
      <c r="AG38" s="32"/>
      <c r="AH38" s="32"/>
      <c r="AI38" s="32"/>
      <c r="AJ38" s="32"/>
      <c r="AK38" s="45" t="str">
        <f t="shared" si="10"/>
        <v xml:space="preserve"> </v>
      </c>
      <c r="AL38" s="31" t="str">
        <f t="shared" si="1"/>
        <v/>
      </c>
      <c r="AM38" s="32" t="str">
        <f t="shared" si="2"/>
        <v/>
      </c>
      <c r="AN38" s="32" t="str">
        <f t="shared" si="3"/>
        <v/>
      </c>
      <c r="AO38" s="32" t="str">
        <f t="shared" si="4"/>
        <v/>
      </c>
      <c r="AP38" s="32" t="str">
        <f t="shared" si="11"/>
        <v/>
      </c>
      <c r="AQ38" s="32" t="str">
        <f t="shared" si="5"/>
        <v/>
      </c>
      <c r="AR38" s="32" t="str">
        <f t="shared" si="6"/>
        <v/>
      </c>
      <c r="AS38" s="32" t="str">
        <f t="shared" si="7"/>
        <v/>
      </c>
      <c r="AT38" s="42" t="str">
        <f t="shared" si="12"/>
        <v xml:space="preserve"> </v>
      </c>
    </row>
    <row r="39" spans="1:46" ht="15" thickTop="1" thickBot="1">
      <c r="A39" s="7" t="s">
        <v>3</v>
      </c>
      <c r="B39" s="33">
        <f t="shared" ref="B39:AR39" si="13">IF(SUM(B8:B38)&gt;0,SUM(B8:B38)," ")</f>
        <v>3</v>
      </c>
      <c r="C39" s="34" t="str">
        <f t="shared" si="13"/>
        <v xml:space="preserve"> </v>
      </c>
      <c r="D39" s="34">
        <f t="shared" si="13"/>
        <v>3</v>
      </c>
      <c r="E39" s="34">
        <f t="shared" si="13"/>
        <v>540</v>
      </c>
      <c r="F39" s="34" t="str">
        <f t="shared" si="13"/>
        <v xml:space="preserve"> </v>
      </c>
      <c r="G39" s="34" t="str">
        <f t="shared" si="13"/>
        <v xml:space="preserve"> </v>
      </c>
      <c r="H39" s="34" t="str">
        <f t="shared" si="13"/>
        <v xml:space="preserve"> </v>
      </c>
      <c r="I39" s="34">
        <f t="shared" si="13"/>
        <v>19</v>
      </c>
      <c r="J39" s="46">
        <f t="shared" si="13"/>
        <v>19</v>
      </c>
      <c r="K39" s="33" t="str">
        <f t="shared" si="13"/>
        <v xml:space="preserve"> </v>
      </c>
      <c r="L39" s="34" t="str">
        <f t="shared" si="13"/>
        <v xml:space="preserve"> </v>
      </c>
      <c r="M39" s="34" t="str">
        <f t="shared" si="13"/>
        <v xml:space="preserve"> </v>
      </c>
      <c r="N39" s="34" t="str">
        <f t="shared" si="13"/>
        <v xml:space="preserve"> </v>
      </c>
      <c r="O39" s="34" t="str">
        <f t="shared" si="13"/>
        <v xml:space="preserve"> </v>
      </c>
      <c r="P39" s="34" t="str">
        <f t="shared" si="13"/>
        <v xml:space="preserve"> </v>
      </c>
      <c r="Q39" s="34" t="str">
        <f t="shared" si="13"/>
        <v xml:space="preserve"> </v>
      </c>
      <c r="R39" s="34" t="str">
        <f t="shared" si="13"/>
        <v xml:space="preserve"> </v>
      </c>
      <c r="S39" s="35" t="str">
        <f t="shared" si="13"/>
        <v xml:space="preserve"> </v>
      </c>
      <c r="T39" s="33" t="str">
        <f>IF(SUM(T8:T38)&gt;0,SUM(T8:T38)," ")</f>
        <v xml:space="preserve"> </v>
      </c>
      <c r="U39" s="34" t="str">
        <f t="shared" si="13"/>
        <v xml:space="preserve"> </v>
      </c>
      <c r="V39" s="34" t="str">
        <f>IF(SUM(V8:V38)&gt;0,SUM(V8:V38)," ")</f>
        <v xml:space="preserve"> </v>
      </c>
      <c r="W39" s="34" t="str">
        <f>IF(SUM(W8:W38)&gt;0,SUM(W8:W38)," ")</f>
        <v xml:space="preserve"> </v>
      </c>
      <c r="X39" s="34" t="str">
        <f>IF(SUM(X8:X38)&gt;0,SUM(X8:X38)," ")</f>
        <v xml:space="preserve"> </v>
      </c>
      <c r="Y39" s="34" t="str">
        <f t="shared" si="13"/>
        <v xml:space="preserve"> </v>
      </c>
      <c r="Z39" s="34" t="str">
        <f t="shared" si="13"/>
        <v xml:space="preserve"> </v>
      </c>
      <c r="AA39" s="34" t="str">
        <f>IF(SUM(AA8:AA38)&gt;0,SUM(AA8:AA38)," ")</f>
        <v xml:space="preserve"> </v>
      </c>
      <c r="AB39" s="35" t="str">
        <f>IF(SUM(AB8:AB38)&gt;0,SUM(AB8:AB38)," ")</f>
        <v xml:space="preserve"> </v>
      </c>
      <c r="AC39" s="33">
        <f t="shared" si="13"/>
        <v>1</v>
      </c>
      <c r="AD39" s="34" t="str">
        <f t="shared" si="13"/>
        <v xml:space="preserve"> </v>
      </c>
      <c r="AE39" s="34">
        <f t="shared" si="13"/>
        <v>1</v>
      </c>
      <c r="AF39" s="34">
        <f t="shared" si="13"/>
        <v>410</v>
      </c>
      <c r="AG39" s="34" t="str">
        <f t="shared" si="13"/>
        <v xml:space="preserve"> </v>
      </c>
      <c r="AH39" s="34" t="str">
        <f t="shared" si="13"/>
        <v xml:space="preserve"> </v>
      </c>
      <c r="AI39" s="34" t="str">
        <f t="shared" si="13"/>
        <v xml:space="preserve"> </v>
      </c>
      <c r="AJ39" s="34">
        <f t="shared" si="13"/>
        <v>35</v>
      </c>
      <c r="AK39" s="35">
        <f t="shared" si="13"/>
        <v>35</v>
      </c>
      <c r="AL39" s="36">
        <f>IF(SUM(AL8:AL38)&gt;0,SUM(AL8:AL38)," ")</f>
        <v>4</v>
      </c>
      <c r="AM39" s="37" t="str">
        <f t="shared" si="13"/>
        <v xml:space="preserve"> </v>
      </c>
      <c r="AN39" s="37">
        <f>IF(SUM(AN8:AN38)&gt;0,SUM(AN8:AN38)," ")</f>
        <v>4</v>
      </c>
      <c r="AO39" s="37">
        <f>IF(SUM(AO8:AO38)&gt;0,SUM(AO8:AO38)," ")</f>
        <v>950</v>
      </c>
      <c r="AP39" s="37" t="str">
        <f t="shared" si="13"/>
        <v xml:space="preserve"> </v>
      </c>
      <c r="AQ39" s="37" t="str">
        <f t="shared" si="13"/>
        <v xml:space="preserve"> </v>
      </c>
      <c r="AR39" s="37" t="str">
        <f t="shared" si="13"/>
        <v xml:space="preserve"> </v>
      </c>
      <c r="AS39" s="37">
        <f>IF(SUM(AS8:AS38)&gt;0,SUM(AS8:AS38)," ")</f>
        <v>54</v>
      </c>
      <c r="AT39" s="35">
        <f>IF(SUM(AT8:AT38)&gt;0,SUM(AT8:AT38)," ")</f>
        <v>54</v>
      </c>
    </row>
  </sheetData>
  <mergeCells count="31">
    <mergeCell ref="AG6:AK6"/>
    <mergeCell ref="AC5:AK5"/>
    <mergeCell ref="AL5:AT5"/>
    <mergeCell ref="AL6:AM6"/>
    <mergeCell ref="AN6:AN7"/>
    <mergeCell ref="AO6:AO7"/>
    <mergeCell ref="AP6:AT6"/>
    <mergeCell ref="T5:AB5"/>
    <mergeCell ref="AC6:AD6"/>
    <mergeCell ref="AE6:AE7"/>
    <mergeCell ref="AF6:AF7"/>
    <mergeCell ref="T6:U6"/>
    <mergeCell ref="V6:V7"/>
    <mergeCell ref="W6:W7"/>
    <mergeCell ref="X6:AB6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K3:AJ4"/>
    <mergeCell ref="S1:V1"/>
    <mergeCell ref="P1:R1"/>
    <mergeCell ref="M1:O1"/>
    <mergeCell ref="AF1:AH1"/>
    <mergeCell ref="W1:AE1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T39"/>
  <sheetViews>
    <sheetView zoomScaleNormal="100" workbookViewId="0">
      <selection activeCell="B39" sqref="B39:AT39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116" t="s">
        <v>41</v>
      </c>
      <c r="N1" s="117"/>
      <c r="O1" s="118"/>
      <c r="P1" s="116" t="s">
        <v>22</v>
      </c>
      <c r="Q1" s="117"/>
      <c r="R1" s="118"/>
      <c r="S1" s="116" t="s">
        <v>23</v>
      </c>
      <c r="T1" s="117"/>
      <c r="U1" s="117"/>
      <c r="V1" s="118"/>
      <c r="W1" s="116" t="s">
        <v>24</v>
      </c>
      <c r="X1" s="117"/>
      <c r="Y1" s="117"/>
      <c r="Z1" s="117"/>
      <c r="AA1" s="117"/>
      <c r="AB1" s="117"/>
      <c r="AC1" s="117"/>
      <c r="AD1" s="117"/>
      <c r="AE1" s="118"/>
      <c r="AF1" s="117" t="s">
        <v>25</v>
      </c>
      <c r="AG1" s="117"/>
      <c r="AH1" s="118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113" t="s">
        <v>6</v>
      </c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</row>
    <row r="4" spans="1:46" ht="18.75" customHeight="1" thickBot="1">
      <c r="A4" s="79" t="s">
        <v>43</v>
      </c>
      <c r="B4" s="2"/>
      <c r="C4" s="2"/>
      <c r="D4" s="2"/>
      <c r="E4" s="2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</row>
    <row r="5" spans="1:46">
      <c r="A5" s="47"/>
      <c r="B5" s="101" t="s">
        <v>7</v>
      </c>
      <c r="C5" s="101"/>
      <c r="D5" s="101"/>
      <c r="E5" s="101"/>
      <c r="F5" s="101"/>
      <c r="G5" s="101"/>
      <c r="H5" s="101"/>
      <c r="I5" s="101"/>
      <c r="J5" s="102"/>
      <c r="K5" s="108" t="s">
        <v>8</v>
      </c>
      <c r="L5" s="109"/>
      <c r="M5" s="109"/>
      <c r="N5" s="109"/>
      <c r="O5" s="109"/>
      <c r="P5" s="109"/>
      <c r="Q5" s="109"/>
      <c r="R5" s="109"/>
      <c r="S5" s="110"/>
      <c r="T5" s="101" t="s">
        <v>10</v>
      </c>
      <c r="U5" s="101"/>
      <c r="V5" s="101"/>
      <c r="W5" s="101"/>
      <c r="X5" s="101"/>
      <c r="Y5" s="101"/>
      <c r="Z5" s="101"/>
      <c r="AA5" s="101"/>
      <c r="AB5" s="101"/>
      <c r="AC5" s="100" t="s">
        <v>11</v>
      </c>
      <c r="AD5" s="101"/>
      <c r="AE5" s="101"/>
      <c r="AF5" s="101"/>
      <c r="AG5" s="101"/>
      <c r="AH5" s="101"/>
      <c r="AI5" s="101"/>
      <c r="AJ5" s="101"/>
      <c r="AK5" s="102"/>
      <c r="AL5" s="100" t="s">
        <v>12</v>
      </c>
      <c r="AM5" s="101"/>
      <c r="AN5" s="101"/>
      <c r="AO5" s="101"/>
      <c r="AP5" s="101"/>
      <c r="AQ5" s="101"/>
      <c r="AR5" s="101"/>
      <c r="AS5" s="101"/>
      <c r="AT5" s="102"/>
    </row>
    <row r="6" spans="1:46">
      <c r="A6" s="48"/>
      <c r="B6" s="98" t="s">
        <v>13</v>
      </c>
      <c r="C6" s="104"/>
      <c r="D6" s="105" t="s">
        <v>4</v>
      </c>
      <c r="E6" s="111" t="s">
        <v>9</v>
      </c>
      <c r="F6" s="97" t="s">
        <v>5</v>
      </c>
      <c r="G6" s="98"/>
      <c r="H6" s="98"/>
      <c r="I6" s="98"/>
      <c r="J6" s="99"/>
      <c r="K6" s="103" t="s">
        <v>13</v>
      </c>
      <c r="L6" s="104"/>
      <c r="M6" s="105" t="s">
        <v>4</v>
      </c>
      <c r="N6" s="105" t="s">
        <v>9</v>
      </c>
      <c r="O6" s="97" t="s">
        <v>5</v>
      </c>
      <c r="P6" s="98"/>
      <c r="Q6" s="98"/>
      <c r="R6" s="98"/>
      <c r="S6" s="99"/>
      <c r="T6" s="98" t="s">
        <v>13</v>
      </c>
      <c r="U6" s="104"/>
      <c r="V6" s="105" t="s">
        <v>4</v>
      </c>
      <c r="W6" s="105" t="s">
        <v>9</v>
      </c>
      <c r="X6" s="97" t="s">
        <v>5</v>
      </c>
      <c r="Y6" s="98"/>
      <c r="Z6" s="98"/>
      <c r="AA6" s="98"/>
      <c r="AB6" s="98"/>
      <c r="AC6" s="103" t="s">
        <v>13</v>
      </c>
      <c r="AD6" s="104"/>
      <c r="AE6" s="105" t="s">
        <v>4</v>
      </c>
      <c r="AF6" s="105" t="s">
        <v>9</v>
      </c>
      <c r="AG6" s="97" t="s">
        <v>5</v>
      </c>
      <c r="AH6" s="98"/>
      <c r="AI6" s="98"/>
      <c r="AJ6" s="98"/>
      <c r="AK6" s="99"/>
      <c r="AL6" s="103" t="s">
        <v>13</v>
      </c>
      <c r="AM6" s="104"/>
      <c r="AN6" s="105" t="s">
        <v>4</v>
      </c>
      <c r="AO6" s="105" t="s">
        <v>9</v>
      </c>
      <c r="AP6" s="97" t="s">
        <v>5</v>
      </c>
      <c r="AQ6" s="98"/>
      <c r="AR6" s="98"/>
      <c r="AS6" s="98"/>
      <c r="AT6" s="99"/>
    </row>
    <row r="7" spans="1:46" ht="14.25" thickBot="1">
      <c r="A7" s="49"/>
      <c r="B7" s="17" t="s">
        <v>1</v>
      </c>
      <c r="C7" s="13" t="s">
        <v>2</v>
      </c>
      <c r="D7" s="107"/>
      <c r="E7" s="112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7"/>
      <c r="N7" s="107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7"/>
      <c r="W7" s="107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7"/>
      <c r="AF7" s="107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6"/>
      <c r="AO7" s="106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38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 t="shared" ref="AK8:AK38" si="3">IF(SUM(AG8:AJ8)&gt;0,SUM(AG8:AJ8)," ")</f>
        <v xml:space="preserve"> </v>
      </c>
      <c r="AL8" s="23" t="str">
        <f t="shared" ref="AL8:AL38" si="4">IF(SUM(B8+K8+T8+AC8),SUM(B8+K8+T8+AC8),"")</f>
        <v/>
      </c>
      <c r="AM8" s="24" t="str">
        <f t="shared" ref="AM8:AM38" si="5">IF(SUM(C8+L8+U8+AD8),SUM(C8+L8+U8+AD8),"")</f>
        <v/>
      </c>
      <c r="AN8" s="24" t="str">
        <f t="shared" ref="AN8:AN38" si="6">IF(SUM(D8+M8+V8+AE8),SUM(D8+M8+V8+AE8),"")</f>
        <v/>
      </c>
      <c r="AO8" s="24" t="str">
        <f t="shared" ref="AO8:AO38" si="7">IF(SUM(E8+N8+W8+AF8),SUM(E8+N8+W8+AF8),"")</f>
        <v/>
      </c>
      <c r="AP8" s="24" t="str">
        <f t="shared" ref="AP8:AP38" si="8">IF(SUM(F8+O8+X8+AG8),SUM(F8+O8+X8+AG8),"")</f>
        <v/>
      </c>
      <c r="AQ8" s="24" t="str">
        <f t="shared" ref="AQ8:AQ38" si="9">IF(SUM(G8+P8+Y8+AH8),SUM(G8+P8+Y8+AH8),"")</f>
        <v/>
      </c>
      <c r="AR8" s="24" t="str">
        <f t="shared" ref="AR8:AR38" si="10">IF(SUM(H8+Q8+Z8+AI8),SUM(H8+Q8+Z8+AI8),"")</f>
        <v/>
      </c>
      <c r="AS8" s="24" t="str">
        <f t="shared" ref="AS8:AS38" si="11">IF(SUM(I8+R8+AA8+AJ8),SUM(I8+R8+AA8+AJ8),"")</f>
        <v/>
      </c>
      <c r="AT8" s="40" t="str">
        <f t="shared" ref="AT8:AT38" si="12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si="3"/>
        <v xml:space="preserve"> </v>
      </c>
      <c r="AL9" s="27" t="str">
        <f t="shared" si="4"/>
        <v/>
      </c>
      <c r="AM9" s="28" t="str">
        <f t="shared" si="5"/>
        <v/>
      </c>
      <c r="AN9" s="28" t="str">
        <f t="shared" si="6"/>
        <v/>
      </c>
      <c r="AO9" s="28" t="str">
        <f t="shared" si="7"/>
        <v/>
      </c>
      <c r="AP9" s="28" t="str">
        <f t="shared" si="8"/>
        <v/>
      </c>
      <c r="AQ9" s="28" t="str">
        <f t="shared" si="9"/>
        <v/>
      </c>
      <c r="AR9" s="28" t="str">
        <f t="shared" si="10"/>
        <v/>
      </c>
      <c r="AS9" s="28" t="str">
        <f t="shared" si="11"/>
        <v/>
      </c>
      <c r="AT9" s="29" t="str">
        <f t="shared" si="12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3"/>
        <v xml:space="preserve"> </v>
      </c>
      <c r="AL10" s="27" t="str">
        <f t="shared" si="4"/>
        <v/>
      </c>
      <c r="AM10" s="28" t="str">
        <f t="shared" si="5"/>
        <v/>
      </c>
      <c r="AN10" s="28" t="str">
        <f t="shared" si="6"/>
        <v/>
      </c>
      <c r="AO10" s="28" t="str">
        <f t="shared" si="7"/>
        <v/>
      </c>
      <c r="AP10" s="28" t="str">
        <f t="shared" si="8"/>
        <v/>
      </c>
      <c r="AQ10" s="28" t="str">
        <f t="shared" si="9"/>
        <v/>
      </c>
      <c r="AR10" s="28" t="str">
        <f t="shared" si="10"/>
        <v/>
      </c>
      <c r="AS10" s="28" t="str">
        <f t="shared" si="11"/>
        <v/>
      </c>
      <c r="AT10" s="29" t="str">
        <f t="shared" si="12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3"/>
        <v xml:space="preserve"> </v>
      </c>
      <c r="AL11" s="27" t="str">
        <f t="shared" si="4"/>
        <v/>
      </c>
      <c r="AM11" s="28" t="str">
        <f t="shared" si="5"/>
        <v/>
      </c>
      <c r="AN11" s="28" t="str">
        <f t="shared" si="6"/>
        <v/>
      </c>
      <c r="AO11" s="28" t="str">
        <f t="shared" si="7"/>
        <v/>
      </c>
      <c r="AP11" s="28" t="str">
        <f t="shared" si="8"/>
        <v/>
      </c>
      <c r="AQ11" s="28" t="str">
        <f t="shared" si="9"/>
        <v/>
      </c>
      <c r="AR11" s="28" t="str">
        <f t="shared" si="10"/>
        <v/>
      </c>
      <c r="AS11" s="28" t="str">
        <f t="shared" si="11"/>
        <v/>
      </c>
      <c r="AT11" s="29" t="str">
        <f t="shared" si="12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3"/>
        <v xml:space="preserve"> </v>
      </c>
      <c r="AL12" s="27" t="str">
        <f t="shared" si="4"/>
        <v/>
      </c>
      <c r="AM12" s="28" t="str">
        <f t="shared" si="5"/>
        <v/>
      </c>
      <c r="AN12" s="28" t="str">
        <f t="shared" si="6"/>
        <v/>
      </c>
      <c r="AO12" s="28" t="str">
        <f t="shared" si="7"/>
        <v/>
      </c>
      <c r="AP12" s="28" t="str">
        <f t="shared" si="8"/>
        <v/>
      </c>
      <c r="AQ12" s="28" t="str">
        <f t="shared" si="9"/>
        <v/>
      </c>
      <c r="AR12" s="28" t="str">
        <f t="shared" si="10"/>
        <v/>
      </c>
      <c r="AS12" s="28" t="str">
        <f t="shared" si="11"/>
        <v/>
      </c>
      <c r="AT12" s="29" t="str">
        <f t="shared" si="12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3"/>
        <v xml:space="preserve"> </v>
      </c>
      <c r="AL13" s="27" t="str">
        <f t="shared" si="4"/>
        <v/>
      </c>
      <c r="AM13" s="28" t="str">
        <f t="shared" si="5"/>
        <v/>
      </c>
      <c r="AN13" s="28" t="str">
        <f t="shared" si="6"/>
        <v/>
      </c>
      <c r="AO13" s="28" t="str">
        <f t="shared" si="7"/>
        <v/>
      </c>
      <c r="AP13" s="28" t="str">
        <f t="shared" si="8"/>
        <v/>
      </c>
      <c r="AQ13" s="28" t="str">
        <f t="shared" si="9"/>
        <v/>
      </c>
      <c r="AR13" s="28" t="str">
        <f t="shared" si="10"/>
        <v/>
      </c>
      <c r="AS13" s="28" t="str">
        <f t="shared" si="11"/>
        <v/>
      </c>
      <c r="AT13" s="29" t="str">
        <f t="shared" si="12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3"/>
        <v xml:space="preserve"> </v>
      </c>
      <c r="AL14" s="27" t="str">
        <f t="shared" si="4"/>
        <v/>
      </c>
      <c r="AM14" s="28" t="str">
        <f t="shared" si="5"/>
        <v/>
      </c>
      <c r="AN14" s="28" t="str">
        <f t="shared" si="6"/>
        <v/>
      </c>
      <c r="AO14" s="28" t="str">
        <f t="shared" si="7"/>
        <v/>
      </c>
      <c r="AP14" s="28" t="str">
        <f t="shared" si="8"/>
        <v/>
      </c>
      <c r="AQ14" s="28" t="str">
        <f t="shared" si="9"/>
        <v/>
      </c>
      <c r="AR14" s="28" t="str">
        <f t="shared" si="10"/>
        <v/>
      </c>
      <c r="AS14" s="28" t="str">
        <f t="shared" si="11"/>
        <v/>
      </c>
      <c r="AT14" s="29" t="str">
        <f t="shared" si="12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3"/>
        <v xml:space="preserve"> </v>
      </c>
      <c r="AL15" s="27" t="str">
        <f t="shared" si="4"/>
        <v/>
      </c>
      <c r="AM15" s="28" t="str">
        <f t="shared" si="5"/>
        <v/>
      </c>
      <c r="AN15" s="28" t="str">
        <f t="shared" si="6"/>
        <v/>
      </c>
      <c r="AO15" s="28" t="str">
        <f t="shared" si="7"/>
        <v/>
      </c>
      <c r="AP15" s="28" t="str">
        <f t="shared" si="8"/>
        <v/>
      </c>
      <c r="AQ15" s="28" t="str">
        <f t="shared" si="9"/>
        <v/>
      </c>
      <c r="AR15" s="28" t="str">
        <f t="shared" si="10"/>
        <v/>
      </c>
      <c r="AS15" s="28" t="str">
        <f t="shared" si="11"/>
        <v/>
      </c>
      <c r="AT15" s="29" t="str">
        <f t="shared" si="12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3"/>
        <v xml:space="preserve"> </v>
      </c>
      <c r="AL16" s="27" t="str">
        <f t="shared" si="4"/>
        <v/>
      </c>
      <c r="AM16" s="28" t="str">
        <f t="shared" si="5"/>
        <v/>
      </c>
      <c r="AN16" s="28" t="str">
        <f t="shared" si="6"/>
        <v/>
      </c>
      <c r="AO16" s="28" t="str">
        <f t="shared" si="7"/>
        <v/>
      </c>
      <c r="AP16" s="28" t="str">
        <f t="shared" si="8"/>
        <v/>
      </c>
      <c r="AQ16" s="28" t="str">
        <f t="shared" si="9"/>
        <v/>
      </c>
      <c r="AR16" s="28" t="str">
        <f t="shared" si="10"/>
        <v/>
      </c>
      <c r="AS16" s="28" t="str">
        <f t="shared" si="11"/>
        <v/>
      </c>
      <c r="AT16" s="29" t="str">
        <f t="shared" si="12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3"/>
        <v xml:space="preserve"> </v>
      </c>
      <c r="AL17" s="27" t="str">
        <f t="shared" si="4"/>
        <v/>
      </c>
      <c r="AM17" s="28" t="str">
        <f t="shared" si="5"/>
        <v/>
      </c>
      <c r="AN17" s="28" t="str">
        <f t="shared" si="6"/>
        <v/>
      </c>
      <c r="AO17" s="28" t="str">
        <f t="shared" si="7"/>
        <v/>
      </c>
      <c r="AP17" s="28" t="str">
        <f t="shared" si="8"/>
        <v/>
      </c>
      <c r="AQ17" s="28" t="str">
        <f t="shared" si="9"/>
        <v/>
      </c>
      <c r="AR17" s="28" t="str">
        <f t="shared" si="10"/>
        <v/>
      </c>
      <c r="AS17" s="28" t="str">
        <f t="shared" si="11"/>
        <v/>
      </c>
      <c r="AT17" s="29" t="str">
        <f t="shared" si="12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3"/>
        <v xml:space="preserve"> </v>
      </c>
      <c r="AL18" s="27" t="str">
        <f t="shared" si="4"/>
        <v/>
      </c>
      <c r="AM18" s="28" t="str">
        <f t="shared" si="5"/>
        <v/>
      </c>
      <c r="AN18" s="28" t="str">
        <f t="shared" si="6"/>
        <v/>
      </c>
      <c r="AO18" s="28" t="str">
        <f t="shared" si="7"/>
        <v/>
      </c>
      <c r="AP18" s="28" t="str">
        <f t="shared" si="8"/>
        <v/>
      </c>
      <c r="AQ18" s="28" t="str">
        <f t="shared" si="9"/>
        <v/>
      </c>
      <c r="AR18" s="28" t="str">
        <f t="shared" si="10"/>
        <v/>
      </c>
      <c r="AS18" s="28" t="str">
        <f t="shared" si="11"/>
        <v/>
      </c>
      <c r="AT18" s="29" t="str">
        <f t="shared" si="12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3"/>
        <v xml:space="preserve"> </v>
      </c>
      <c r="AL19" s="27" t="str">
        <f t="shared" si="4"/>
        <v/>
      </c>
      <c r="AM19" s="28" t="str">
        <f t="shared" si="5"/>
        <v/>
      </c>
      <c r="AN19" s="28" t="str">
        <f t="shared" si="6"/>
        <v/>
      </c>
      <c r="AO19" s="28" t="str">
        <f t="shared" si="7"/>
        <v/>
      </c>
      <c r="AP19" s="28" t="str">
        <f t="shared" si="8"/>
        <v/>
      </c>
      <c r="AQ19" s="28" t="str">
        <f t="shared" si="9"/>
        <v/>
      </c>
      <c r="AR19" s="28" t="str">
        <f t="shared" si="10"/>
        <v/>
      </c>
      <c r="AS19" s="28" t="str">
        <f t="shared" si="11"/>
        <v/>
      </c>
      <c r="AT19" s="29" t="str">
        <f t="shared" si="12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38"/>
      <c r="AD20" s="28"/>
      <c r="AE20" s="28"/>
      <c r="AF20" s="28"/>
      <c r="AG20" s="28"/>
      <c r="AH20" s="28"/>
      <c r="AI20" s="28"/>
      <c r="AJ20" s="28"/>
      <c r="AK20" s="44" t="str">
        <f t="shared" si="3"/>
        <v xml:space="preserve"> </v>
      </c>
      <c r="AL20" s="27" t="str">
        <f t="shared" si="4"/>
        <v/>
      </c>
      <c r="AM20" s="28" t="str">
        <f t="shared" si="5"/>
        <v/>
      </c>
      <c r="AN20" s="28" t="str">
        <f t="shared" si="6"/>
        <v/>
      </c>
      <c r="AO20" s="28" t="str">
        <f t="shared" si="7"/>
        <v/>
      </c>
      <c r="AP20" s="28" t="str">
        <f t="shared" si="8"/>
        <v/>
      </c>
      <c r="AQ20" s="28" t="str">
        <f t="shared" si="9"/>
        <v/>
      </c>
      <c r="AR20" s="28" t="str">
        <f t="shared" si="10"/>
        <v/>
      </c>
      <c r="AS20" s="28" t="str">
        <f t="shared" si="11"/>
        <v/>
      </c>
      <c r="AT20" s="29" t="str">
        <f t="shared" si="12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>IF(SUM(X21:AA21)&gt;0,SUM(X21:AA21)," ")</f>
        <v xml:space="preserve"> </v>
      </c>
      <c r="AC21" s="27"/>
      <c r="AD21" s="28"/>
      <c r="AE21" s="28"/>
      <c r="AF21" s="58"/>
      <c r="AG21" s="28"/>
      <c r="AH21" s="28"/>
      <c r="AI21" s="28"/>
      <c r="AJ21" s="28"/>
      <c r="AK21" s="44" t="str">
        <f>IF(SUM(AG21:AJ21)&gt;0,SUM(AG21:AJ21)," ")</f>
        <v xml:space="preserve"> </v>
      </c>
      <c r="AL21" s="27" t="str">
        <f t="shared" ref="AL21:AS21" si="13">IF(SUM(B21+K21+T21+AC21),SUM(B21+K21+T21+AC21),"")</f>
        <v/>
      </c>
      <c r="AM21" s="28" t="str">
        <f t="shared" si="13"/>
        <v/>
      </c>
      <c r="AN21" s="28" t="str">
        <f t="shared" si="13"/>
        <v/>
      </c>
      <c r="AO21" s="58" t="str">
        <f t="shared" si="13"/>
        <v/>
      </c>
      <c r="AP21" s="28" t="str">
        <f t="shared" si="13"/>
        <v/>
      </c>
      <c r="AQ21" s="28" t="str">
        <f t="shared" si="13"/>
        <v/>
      </c>
      <c r="AR21" s="28" t="str">
        <f t="shared" si="13"/>
        <v/>
      </c>
      <c r="AS21" s="28" t="str">
        <f t="shared" si="13"/>
        <v/>
      </c>
      <c r="AT21" s="29" t="str">
        <f t="shared" si="12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3"/>
        <v xml:space="preserve"> </v>
      </c>
      <c r="AL22" s="27" t="str">
        <f t="shared" si="4"/>
        <v/>
      </c>
      <c r="AM22" s="28" t="str">
        <f t="shared" si="5"/>
        <v/>
      </c>
      <c r="AN22" s="28" t="str">
        <f t="shared" si="6"/>
        <v/>
      </c>
      <c r="AO22" s="28" t="str">
        <f t="shared" si="7"/>
        <v/>
      </c>
      <c r="AP22" s="28" t="str">
        <f t="shared" si="8"/>
        <v/>
      </c>
      <c r="AQ22" s="28" t="str">
        <f t="shared" si="9"/>
        <v/>
      </c>
      <c r="AR22" s="28" t="str">
        <f t="shared" si="10"/>
        <v/>
      </c>
      <c r="AS22" s="28" t="str">
        <f t="shared" si="11"/>
        <v/>
      </c>
      <c r="AT22" s="29" t="str">
        <f t="shared" si="12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3"/>
        <v xml:space="preserve"> </v>
      </c>
      <c r="AL23" s="27" t="str">
        <f t="shared" si="4"/>
        <v/>
      </c>
      <c r="AM23" s="28" t="str">
        <f t="shared" si="5"/>
        <v/>
      </c>
      <c r="AN23" s="28" t="str">
        <f t="shared" si="6"/>
        <v/>
      </c>
      <c r="AO23" s="28" t="str">
        <f t="shared" si="7"/>
        <v/>
      </c>
      <c r="AP23" s="28" t="str">
        <f t="shared" si="8"/>
        <v/>
      </c>
      <c r="AQ23" s="28" t="str">
        <f t="shared" si="9"/>
        <v/>
      </c>
      <c r="AR23" s="28" t="str">
        <f t="shared" si="10"/>
        <v/>
      </c>
      <c r="AS23" s="28" t="str">
        <f t="shared" si="11"/>
        <v/>
      </c>
      <c r="AT23" s="29" t="str">
        <f t="shared" si="12"/>
        <v xml:space="preserve"> </v>
      </c>
    </row>
    <row r="24" spans="1:46">
      <c r="A24" s="5">
        <v>17</v>
      </c>
      <c r="B24" s="38">
        <v>1</v>
      </c>
      <c r="C24" s="28"/>
      <c r="D24" s="28">
        <v>2</v>
      </c>
      <c r="E24" s="28">
        <v>300</v>
      </c>
      <c r="F24" s="28"/>
      <c r="G24" s="28"/>
      <c r="H24" s="28"/>
      <c r="I24" s="28">
        <v>8</v>
      </c>
      <c r="J24" s="44">
        <f t="shared" si="0"/>
        <v>8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>
        <v>1</v>
      </c>
      <c r="U24" s="28"/>
      <c r="V24" s="28">
        <v>2</v>
      </c>
      <c r="W24" s="28">
        <v>380</v>
      </c>
      <c r="X24" s="28"/>
      <c r="Y24" s="28"/>
      <c r="Z24" s="28"/>
      <c r="AA24" s="28">
        <v>15</v>
      </c>
      <c r="AB24" s="44">
        <f t="shared" si="2"/>
        <v>15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3"/>
        <v xml:space="preserve"> </v>
      </c>
      <c r="AL24" s="27">
        <f t="shared" si="4"/>
        <v>2</v>
      </c>
      <c r="AM24" s="28" t="str">
        <f t="shared" si="5"/>
        <v/>
      </c>
      <c r="AN24" s="28">
        <f t="shared" si="6"/>
        <v>4</v>
      </c>
      <c r="AO24" s="28">
        <f t="shared" si="7"/>
        <v>680</v>
      </c>
      <c r="AP24" s="28" t="str">
        <f t="shared" si="8"/>
        <v/>
      </c>
      <c r="AQ24" s="28" t="str">
        <f t="shared" si="9"/>
        <v/>
      </c>
      <c r="AR24" s="28" t="str">
        <f t="shared" si="10"/>
        <v/>
      </c>
      <c r="AS24" s="28">
        <f t="shared" si="11"/>
        <v>23</v>
      </c>
      <c r="AT24" s="29">
        <f t="shared" si="12"/>
        <v>23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0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3"/>
        <v xml:space="preserve"> </v>
      </c>
      <c r="AL25" s="27" t="str">
        <f t="shared" si="4"/>
        <v/>
      </c>
      <c r="AM25" s="28" t="str">
        <f t="shared" si="5"/>
        <v/>
      </c>
      <c r="AN25" s="28" t="str">
        <f t="shared" si="6"/>
        <v/>
      </c>
      <c r="AO25" s="28" t="str">
        <f t="shared" si="7"/>
        <v/>
      </c>
      <c r="AP25" s="28" t="str">
        <f t="shared" si="8"/>
        <v/>
      </c>
      <c r="AQ25" s="28" t="str">
        <f t="shared" si="9"/>
        <v/>
      </c>
      <c r="AR25" s="28" t="str">
        <f t="shared" si="10"/>
        <v/>
      </c>
      <c r="AS25" s="28" t="str">
        <f t="shared" si="11"/>
        <v/>
      </c>
      <c r="AT25" s="29" t="str">
        <f t="shared" si="12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0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3"/>
        <v xml:space="preserve"> </v>
      </c>
      <c r="AL26" s="27" t="str">
        <f t="shared" si="4"/>
        <v/>
      </c>
      <c r="AM26" s="28" t="str">
        <f t="shared" si="5"/>
        <v/>
      </c>
      <c r="AN26" s="28" t="str">
        <f t="shared" si="6"/>
        <v/>
      </c>
      <c r="AO26" s="28" t="str">
        <f t="shared" si="7"/>
        <v/>
      </c>
      <c r="AP26" s="28" t="str">
        <f t="shared" si="8"/>
        <v/>
      </c>
      <c r="AQ26" s="28" t="str">
        <f t="shared" si="9"/>
        <v/>
      </c>
      <c r="AR26" s="28" t="str">
        <f t="shared" si="10"/>
        <v/>
      </c>
      <c r="AS26" s="28" t="str">
        <f t="shared" si="11"/>
        <v/>
      </c>
      <c r="AT26" s="29" t="str">
        <f t="shared" si="12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0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3"/>
        <v xml:space="preserve"> </v>
      </c>
      <c r="AL27" s="27" t="str">
        <f t="shared" si="4"/>
        <v/>
      </c>
      <c r="AM27" s="28" t="str">
        <f t="shared" si="5"/>
        <v/>
      </c>
      <c r="AN27" s="28" t="str">
        <f t="shared" si="6"/>
        <v/>
      </c>
      <c r="AO27" s="28" t="str">
        <f t="shared" si="7"/>
        <v/>
      </c>
      <c r="AP27" s="28" t="str">
        <f t="shared" si="8"/>
        <v/>
      </c>
      <c r="AQ27" s="28" t="str">
        <f t="shared" si="9"/>
        <v/>
      </c>
      <c r="AR27" s="28" t="str">
        <f t="shared" si="10"/>
        <v/>
      </c>
      <c r="AS27" s="28" t="str">
        <f t="shared" si="11"/>
        <v/>
      </c>
      <c r="AT27" s="29" t="str">
        <f t="shared" si="12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0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3"/>
        <v xml:space="preserve"> </v>
      </c>
      <c r="AL28" s="27" t="str">
        <f t="shared" si="4"/>
        <v/>
      </c>
      <c r="AM28" s="28" t="str">
        <f t="shared" si="5"/>
        <v/>
      </c>
      <c r="AN28" s="28" t="str">
        <f t="shared" si="6"/>
        <v/>
      </c>
      <c r="AO28" s="28" t="str">
        <f t="shared" si="7"/>
        <v/>
      </c>
      <c r="AP28" s="28" t="str">
        <f t="shared" si="8"/>
        <v/>
      </c>
      <c r="AQ28" s="28" t="str">
        <f t="shared" si="9"/>
        <v/>
      </c>
      <c r="AR28" s="28" t="str">
        <f t="shared" si="10"/>
        <v/>
      </c>
      <c r="AS28" s="28" t="str">
        <f t="shared" si="11"/>
        <v/>
      </c>
      <c r="AT28" s="29" t="str">
        <f t="shared" si="12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0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3"/>
        <v xml:space="preserve"> </v>
      </c>
      <c r="AL29" s="27" t="str">
        <f t="shared" si="4"/>
        <v/>
      </c>
      <c r="AM29" s="28" t="str">
        <f t="shared" si="5"/>
        <v/>
      </c>
      <c r="AN29" s="28" t="str">
        <f t="shared" si="6"/>
        <v/>
      </c>
      <c r="AO29" s="28" t="str">
        <f t="shared" si="7"/>
        <v/>
      </c>
      <c r="AP29" s="28" t="str">
        <f t="shared" si="8"/>
        <v/>
      </c>
      <c r="AQ29" s="28" t="str">
        <f t="shared" si="9"/>
        <v/>
      </c>
      <c r="AR29" s="28" t="str">
        <f t="shared" si="10"/>
        <v/>
      </c>
      <c r="AS29" s="28" t="str">
        <f t="shared" si="11"/>
        <v/>
      </c>
      <c r="AT29" s="29" t="str">
        <f t="shared" si="12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0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>
        <v>1</v>
      </c>
      <c r="AD30" s="28"/>
      <c r="AE30" s="28">
        <v>2</v>
      </c>
      <c r="AF30" s="28">
        <v>680</v>
      </c>
      <c r="AG30" s="28"/>
      <c r="AH30" s="28"/>
      <c r="AI30" s="28"/>
      <c r="AJ30" s="28">
        <v>41</v>
      </c>
      <c r="AK30" s="44">
        <f t="shared" si="3"/>
        <v>41</v>
      </c>
      <c r="AL30" s="27">
        <f t="shared" si="4"/>
        <v>1</v>
      </c>
      <c r="AM30" s="28" t="str">
        <f t="shared" si="5"/>
        <v/>
      </c>
      <c r="AN30" s="28">
        <f t="shared" si="6"/>
        <v>2</v>
      </c>
      <c r="AO30" s="28">
        <f t="shared" si="7"/>
        <v>680</v>
      </c>
      <c r="AP30" s="28" t="str">
        <f t="shared" si="8"/>
        <v/>
      </c>
      <c r="AQ30" s="28" t="str">
        <f t="shared" si="9"/>
        <v/>
      </c>
      <c r="AR30" s="28" t="str">
        <f t="shared" si="10"/>
        <v/>
      </c>
      <c r="AS30" s="28">
        <f t="shared" si="11"/>
        <v>41</v>
      </c>
      <c r="AT30" s="29">
        <f t="shared" si="12"/>
        <v>41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0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3"/>
        <v xml:space="preserve"> </v>
      </c>
      <c r="AL31" s="27" t="str">
        <f t="shared" si="4"/>
        <v/>
      </c>
      <c r="AM31" s="28" t="str">
        <f t="shared" si="5"/>
        <v/>
      </c>
      <c r="AN31" s="28" t="str">
        <f t="shared" si="6"/>
        <v/>
      </c>
      <c r="AO31" s="28" t="str">
        <f t="shared" si="7"/>
        <v/>
      </c>
      <c r="AP31" s="28" t="str">
        <f t="shared" si="8"/>
        <v/>
      </c>
      <c r="AQ31" s="28" t="str">
        <f t="shared" si="9"/>
        <v/>
      </c>
      <c r="AR31" s="28" t="str">
        <f t="shared" si="10"/>
        <v/>
      </c>
      <c r="AS31" s="28" t="str">
        <f t="shared" si="11"/>
        <v/>
      </c>
      <c r="AT31" s="29" t="str">
        <f t="shared" si="12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0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3"/>
        <v xml:space="preserve"> </v>
      </c>
      <c r="AL32" s="27" t="str">
        <f t="shared" si="4"/>
        <v/>
      </c>
      <c r="AM32" s="28" t="str">
        <f t="shared" si="5"/>
        <v/>
      </c>
      <c r="AN32" s="28" t="str">
        <f t="shared" si="6"/>
        <v/>
      </c>
      <c r="AO32" s="28" t="str">
        <f t="shared" si="7"/>
        <v/>
      </c>
      <c r="AP32" s="28" t="str">
        <f t="shared" si="8"/>
        <v/>
      </c>
      <c r="AQ32" s="28" t="str">
        <f t="shared" si="9"/>
        <v/>
      </c>
      <c r="AR32" s="28" t="str">
        <f t="shared" si="10"/>
        <v/>
      </c>
      <c r="AS32" s="28" t="str">
        <f t="shared" si="11"/>
        <v/>
      </c>
      <c r="AT32" s="29" t="str">
        <f t="shared" si="12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0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3"/>
        <v xml:space="preserve"> </v>
      </c>
      <c r="AL33" s="27" t="str">
        <f t="shared" si="4"/>
        <v/>
      </c>
      <c r="AM33" s="28" t="str">
        <f t="shared" si="5"/>
        <v/>
      </c>
      <c r="AN33" s="28" t="str">
        <f t="shared" si="6"/>
        <v/>
      </c>
      <c r="AO33" s="28" t="str">
        <f t="shared" si="7"/>
        <v/>
      </c>
      <c r="AP33" s="28" t="str">
        <f t="shared" si="8"/>
        <v/>
      </c>
      <c r="AQ33" s="28" t="str">
        <f t="shared" si="9"/>
        <v/>
      </c>
      <c r="AR33" s="28" t="str">
        <f t="shared" si="10"/>
        <v/>
      </c>
      <c r="AS33" s="28" t="str">
        <f t="shared" si="11"/>
        <v/>
      </c>
      <c r="AT33" s="29" t="str">
        <f t="shared" si="12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0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3"/>
        <v xml:space="preserve"> </v>
      </c>
      <c r="AL34" s="27" t="str">
        <f t="shared" si="4"/>
        <v/>
      </c>
      <c r="AM34" s="28" t="str">
        <f t="shared" si="5"/>
        <v/>
      </c>
      <c r="AN34" s="28" t="str">
        <f t="shared" si="6"/>
        <v/>
      </c>
      <c r="AO34" s="28" t="str">
        <f t="shared" si="7"/>
        <v/>
      </c>
      <c r="AP34" s="28" t="str">
        <f t="shared" si="8"/>
        <v/>
      </c>
      <c r="AQ34" s="28" t="str">
        <f t="shared" si="9"/>
        <v/>
      </c>
      <c r="AR34" s="28" t="str">
        <f t="shared" si="10"/>
        <v/>
      </c>
      <c r="AS34" s="28" t="str">
        <f t="shared" si="11"/>
        <v/>
      </c>
      <c r="AT34" s="29" t="str">
        <f t="shared" si="12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0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3"/>
        <v xml:space="preserve"> </v>
      </c>
      <c r="AL35" s="27" t="str">
        <f t="shared" si="4"/>
        <v/>
      </c>
      <c r="AM35" s="28" t="str">
        <f t="shared" si="5"/>
        <v/>
      </c>
      <c r="AN35" s="28" t="str">
        <f t="shared" si="6"/>
        <v/>
      </c>
      <c r="AO35" s="28" t="str">
        <f t="shared" si="7"/>
        <v/>
      </c>
      <c r="AP35" s="28" t="str">
        <f t="shared" si="8"/>
        <v/>
      </c>
      <c r="AQ35" s="28" t="str">
        <f t="shared" si="9"/>
        <v/>
      </c>
      <c r="AR35" s="28" t="str">
        <f t="shared" si="10"/>
        <v/>
      </c>
      <c r="AS35" s="28" t="str">
        <f t="shared" si="11"/>
        <v/>
      </c>
      <c r="AT35" s="29" t="str">
        <f t="shared" si="12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3"/>
        <v xml:space="preserve"> </v>
      </c>
      <c r="AL36" s="27"/>
      <c r="AM36" s="28" t="str">
        <f t="shared" si="5"/>
        <v/>
      </c>
      <c r="AN36" s="28"/>
      <c r="AO36" s="28"/>
      <c r="AP36" s="28" t="str">
        <f t="shared" si="8"/>
        <v/>
      </c>
      <c r="AQ36" s="28" t="str">
        <f t="shared" si="9"/>
        <v/>
      </c>
      <c r="AR36" s="28" t="str">
        <f t="shared" si="10"/>
        <v/>
      </c>
      <c r="AS36" s="28"/>
      <c r="AT36" s="29" t="str">
        <f t="shared" si="12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0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3"/>
        <v xml:space="preserve"> </v>
      </c>
      <c r="AL37" s="27" t="str">
        <f t="shared" si="4"/>
        <v/>
      </c>
      <c r="AM37" s="28" t="str">
        <f t="shared" si="5"/>
        <v/>
      </c>
      <c r="AN37" s="28" t="str">
        <f t="shared" si="6"/>
        <v/>
      </c>
      <c r="AO37" s="28" t="str">
        <f t="shared" si="7"/>
        <v/>
      </c>
      <c r="AP37" s="28" t="str">
        <f t="shared" si="8"/>
        <v/>
      </c>
      <c r="AQ37" s="28" t="str">
        <f t="shared" si="9"/>
        <v/>
      </c>
      <c r="AR37" s="28" t="str">
        <f t="shared" si="10"/>
        <v/>
      </c>
      <c r="AS37" s="28" t="str">
        <f t="shared" si="11"/>
        <v/>
      </c>
      <c r="AT37" s="29" t="str">
        <f t="shared" si="12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0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27"/>
      <c r="U38" s="32"/>
      <c r="V38" s="28"/>
      <c r="W38" s="28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3"/>
        <v xml:space="preserve"> </v>
      </c>
      <c r="AL38" s="31" t="str">
        <f t="shared" si="4"/>
        <v/>
      </c>
      <c r="AM38" s="32" t="str">
        <f t="shared" si="5"/>
        <v/>
      </c>
      <c r="AN38" s="32" t="str">
        <f t="shared" si="6"/>
        <v/>
      </c>
      <c r="AO38" s="32" t="str">
        <f t="shared" si="7"/>
        <v/>
      </c>
      <c r="AP38" s="32" t="str">
        <f t="shared" si="8"/>
        <v/>
      </c>
      <c r="AQ38" s="32" t="str">
        <f t="shared" si="9"/>
        <v/>
      </c>
      <c r="AR38" s="32" t="str">
        <f t="shared" si="10"/>
        <v/>
      </c>
      <c r="AS38" s="32" t="str">
        <f t="shared" si="11"/>
        <v/>
      </c>
      <c r="AT38" s="42" t="str">
        <f t="shared" si="12"/>
        <v xml:space="preserve"> </v>
      </c>
    </row>
    <row r="39" spans="1:46" ht="15" thickTop="1" thickBot="1">
      <c r="A39" s="7" t="s">
        <v>3</v>
      </c>
      <c r="B39" s="33">
        <f t="shared" ref="B39:AT39" si="14">IF(SUM(B8:B38)&gt;0,SUM(B8:B38)," ")</f>
        <v>1</v>
      </c>
      <c r="C39" s="34" t="str">
        <f t="shared" si="14"/>
        <v xml:space="preserve"> </v>
      </c>
      <c r="D39" s="34">
        <f t="shared" si="14"/>
        <v>2</v>
      </c>
      <c r="E39" s="34">
        <f t="shared" si="14"/>
        <v>300</v>
      </c>
      <c r="F39" s="34" t="str">
        <f t="shared" si="14"/>
        <v xml:space="preserve"> </v>
      </c>
      <c r="G39" s="34" t="str">
        <f t="shared" si="14"/>
        <v xml:space="preserve"> </v>
      </c>
      <c r="H39" s="34" t="str">
        <f t="shared" si="14"/>
        <v xml:space="preserve"> </v>
      </c>
      <c r="I39" s="34">
        <f t="shared" si="14"/>
        <v>8</v>
      </c>
      <c r="J39" s="46">
        <f>IF(SUM(J8:J38)&gt;0,SUM(J8:J38)," ")</f>
        <v>8</v>
      </c>
      <c r="K39" s="33" t="str">
        <f t="shared" si="14"/>
        <v xml:space="preserve"> </v>
      </c>
      <c r="L39" s="34" t="str">
        <f t="shared" si="14"/>
        <v xml:space="preserve"> </v>
      </c>
      <c r="M39" s="34" t="str">
        <f t="shared" si="14"/>
        <v xml:space="preserve"> </v>
      </c>
      <c r="N39" s="34" t="str">
        <f t="shared" si="14"/>
        <v xml:space="preserve"> </v>
      </c>
      <c r="O39" s="34" t="str">
        <f t="shared" si="14"/>
        <v xml:space="preserve"> </v>
      </c>
      <c r="P39" s="34" t="str">
        <f t="shared" si="14"/>
        <v xml:space="preserve"> </v>
      </c>
      <c r="Q39" s="34" t="str">
        <f t="shared" si="14"/>
        <v xml:space="preserve"> </v>
      </c>
      <c r="R39" s="34" t="str">
        <f t="shared" si="14"/>
        <v xml:space="preserve"> </v>
      </c>
      <c r="S39" s="35" t="str">
        <f t="shared" si="14"/>
        <v xml:space="preserve"> </v>
      </c>
      <c r="T39" s="33">
        <f t="shared" si="14"/>
        <v>1</v>
      </c>
      <c r="U39" s="34" t="str">
        <f t="shared" si="14"/>
        <v xml:space="preserve"> </v>
      </c>
      <c r="V39" s="34">
        <f t="shared" si="14"/>
        <v>2</v>
      </c>
      <c r="W39" s="34">
        <f t="shared" si="14"/>
        <v>380</v>
      </c>
      <c r="X39" s="34" t="str">
        <f t="shared" si="14"/>
        <v xml:space="preserve"> </v>
      </c>
      <c r="Y39" s="34" t="str">
        <f t="shared" si="14"/>
        <v xml:space="preserve"> </v>
      </c>
      <c r="Z39" s="34" t="str">
        <f t="shared" si="14"/>
        <v xml:space="preserve"> </v>
      </c>
      <c r="AA39" s="34">
        <f t="shared" si="14"/>
        <v>15</v>
      </c>
      <c r="AB39" s="35">
        <f t="shared" si="14"/>
        <v>15</v>
      </c>
      <c r="AC39" s="33">
        <f t="shared" si="14"/>
        <v>1</v>
      </c>
      <c r="AD39" s="34" t="str">
        <f t="shared" si="14"/>
        <v xml:space="preserve"> </v>
      </c>
      <c r="AE39" s="34">
        <f t="shared" si="14"/>
        <v>2</v>
      </c>
      <c r="AF39" s="34">
        <f t="shared" si="14"/>
        <v>680</v>
      </c>
      <c r="AG39" s="34" t="str">
        <f t="shared" si="14"/>
        <v xml:space="preserve"> </v>
      </c>
      <c r="AH39" s="34" t="str">
        <f t="shared" si="14"/>
        <v xml:space="preserve"> </v>
      </c>
      <c r="AI39" s="34" t="str">
        <f t="shared" si="14"/>
        <v xml:space="preserve"> </v>
      </c>
      <c r="AJ39" s="34">
        <f t="shared" si="14"/>
        <v>41</v>
      </c>
      <c r="AK39" s="35">
        <f t="shared" si="14"/>
        <v>41</v>
      </c>
      <c r="AL39" s="36">
        <f t="shared" si="14"/>
        <v>3</v>
      </c>
      <c r="AM39" s="37" t="str">
        <f t="shared" si="14"/>
        <v xml:space="preserve"> </v>
      </c>
      <c r="AN39" s="37">
        <f t="shared" si="14"/>
        <v>6</v>
      </c>
      <c r="AO39" s="37">
        <f t="shared" si="14"/>
        <v>1360</v>
      </c>
      <c r="AP39" s="37" t="str">
        <f t="shared" si="14"/>
        <v xml:space="preserve"> </v>
      </c>
      <c r="AQ39" s="37" t="str">
        <f t="shared" si="14"/>
        <v xml:space="preserve"> </v>
      </c>
      <c r="AR39" s="37" t="str">
        <f t="shared" si="14"/>
        <v xml:space="preserve"> </v>
      </c>
      <c r="AS39" s="37">
        <f t="shared" si="14"/>
        <v>64</v>
      </c>
      <c r="AT39" s="35">
        <f t="shared" si="14"/>
        <v>64</v>
      </c>
    </row>
  </sheetData>
  <mergeCells count="31">
    <mergeCell ref="K3:AJ4"/>
    <mergeCell ref="S1:V1"/>
    <mergeCell ref="P1:R1"/>
    <mergeCell ref="M1:O1"/>
    <mergeCell ref="W1:AE1"/>
    <mergeCell ref="AF1:AH1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T5:AB5"/>
    <mergeCell ref="AC6:AD6"/>
    <mergeCell ref="AE6:AE7"/>
    <mergeCell ref="AF6:AF7"/>
    <mergeCell ref="T6:U6"/>
    <mergeCell ref="V6:V7"/>
    <mergeCell ref="W6:W7"/>
    <mergeCell ref="X6:AB6"/>
    <mergeCell ref="AG6:AK6"/>
    <mergeCell ref="AC5:AK5"/>
    <mergeCell ref="AL5:AT5"/>
    <mergeCell ref="AL6:AM6"/>
    <mergeCell ref="AN6:AN7"/>
    <mergeCell ref="AO6:AO7"/>
    <mergeCell ref="AP6:AT6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T39"/>
  <sheetViews>
    <sheetView zoomScaleNormal="100" workbookViewId="0">
      <pane ySplit="7" topLeftCell="A8" activePane="bottomLeft" state="frozen"/>
      <selection pane="bottomLeft" activeCell="B39" sqref="B39:AT39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116" t="s">
        <v>41</v>
      </c>
      <c r="N1" s="117"/>
      <c r="O1" s="118"/>
      <c r="P1" s="116" t="s">
        <v>22</v>
      </c>
      <c r="Q1" s="117"/>
      <c r="R1" s="118"/>
      <c r="S1" s="116" t="s">
        <v>23</v>
      </c>
      <c r="T1" s="117"/>
      <c r="U1" s="117"/>
      <c r="V1" s="118"/>
      <c r="W1" s="116" t="s">
        <v>24</v>
      </c>
      <c r="X1" s="117"/>
      <c r="Y1" s="117"/>
      <c r="Z1" s="117"/>
      <c r="AA1" s="117"/>
      <c r="AB1" s="117"/>
      <c r="AC1" s="117"/>
      <c r="AD1" s="117"/>
      <c r="AE1" s="118"/>
      <c r="AF1" s="117" t="s">
        <v>25</v>
      </c>
      <c r="AG1" s="117"/>
      <c r="AH1" s="118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113" t="s">
        <v>6</v>
      </c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</row>
    <row r="4" spans="1:46" ht="18.75" customHeight="1" thickBot="1">
      <c r="A4" s="79" t="s">
        <v>44</v>
      </c>
      <c r="B4" s="2"/>
      <c r="C4" s="2"/>
      <c r="D4" s="2"/>
      <c r="E4" s="2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</row>
    <row r="5" spans="1:46">
      <c r="A5" s="47"/>
      <c r="B5" s="101" t="s">
        <v>7</v>
      </c>
      <c r="C5" s="101"/>
      <c r="D5" s="101"/>
      <c r="E5" s="101"/>
      <c r="F5" s="101"/>
      <c r="G5" s="101"/>
      <c r="H5" s="101"/>
      <c r="I5" s="101"/>
      <c r="J5" s="102"/>
      <c r="K5" s="108" t="s">
        <v>8</v>
      </c>
      <c r="L5" s="109"/>
      <c r="M5" s="109"/>
      <c r="N5" s="109"/>
      <c r="O5" s="109"/>
      <c r="P5" s="109"/>
      <c r="Q5" s="109"/>
      <c r="R5" s="109"/>
      <c r="S5" s="110"/>
      <c r="T5" s="101" t="s">
        <v>10</v>
      </c>
      <c r="U5" s="101"/>
      <c r="V5" s="101"/>
      <c r="W5" s="101"/>
      <c r="X5" s="101"/>
      <c r="Y5" s="101"/>
      <c r="Z5" s="101"/>
      <c r="AA5" s="101"/>
      <c r="AB5" s="101"/>
      <c r="AC5" s="100" t="s">
        <v>11</v>
      </c>
      <c r="AD5" s="101"/>
      <c r="AE5" s="101"/>
      <c r="AF5" s="101"/>
      <c r="AG5" s="101"/>
      <c r="AH5" s="101"/>
      <c r="AI5" s="101"/>
      <c r="AJ5" s="101"/>
      <c r="AK5" s="102"/>
      <c r="AL5" s="100" t="s">
        <v>12</v>
      </c>
      <c r="AM5" s="101"/>
      <c r="AN5" s="101"/>
      <c r="AO5" s="101"/>
      <c r="AP5" s="101"/>
      <c r="AQ5" s="101"/>
      <c r="AR5" s="101"/>
      <c r="AS5" s="101"/>
      <c r="AT5" s="102"/>
    </row>
    <row r="6" spans="1:46">
      <c r="A6" s="48"/>
      <c r="B6" s="98" t="s">
        <v>13</v>
      </c>
      <c r="C6" s="104"/>
      <c r="D6" s="105" t="s">
        <v>4</v>
      </c>
      <c r="E6" s="111" t="s">
        <v>9</v>
      </c>
      <c r="F6" s="97" t="s">
        <v>5</v>
      </c>
      <c r="G6" s="98"/>
      <c r="H6" s="98"/>
      <c r="I6" s="98"/>
      <c r="J6" s="99"/>
      <c r="K6" s="103" t="s">
        <v>13</v>
      </c>
      <c r="L6" s="104"/>
      <c r="M6" s="105" t="s">
        <v>4</v>
      </c>
      <c r="N6" s="105" t="s">
        <v>9</v>
      </c>
      <c r="O6" s="97" t="s">
        <v>5</v>
      </c>
      <c r="P6" s="98"/>
      <c r="Q6" s="98"/>
      <c r="R6" s="98"/>
      <c r="S6" s="99"/>
      <c r="T6" s="98" t="s">
        <v>13</v>
      </c>
      <c r="U6" s="104"/>
      <c r="V6" s="105" t="s">
        <v>4</v>
      </c>
      <c r="W6" s="105" t="s">
        <v>9</v>
      </c>
      <c r="X6" s="97" t="s">
        <v>5</v>
      </c>
      <c r="Y6" s="98"/>
      <c r="Z6" s="98"/>
      <c r="AA6" s="98"/>
      <c r="AB6" s="98"/>
      <c r="AC6" s="103" t="s">
        <v>13</v>
      </c>
      <c r="AD6" s="104"/>
      <c r="AE6" s="105" t="s">
        <v>4</v>
      </c>
      <c r="AF6" s="105" t="s">
        <v>9</v>
      </c>
      <c r="AG6" s="97" t="s">
        <v>5</v>
      </c>
      <c r="AH6" s="98"/>
      <c r="AI6" s="98"/>
      <c r="AJ6" s="98"/>
      <c r="AK6" s="99"/>
      <c r="AL6" s="103" t="s">
        <v>13</v>
      </c>
      <c r="AM6" s="104"/>
      <c r="AN6" s="105" t="s">
        <v>4</v>
      </c>
      <c r="AO6" s="105" t="s">
        <v>9</v>
      </c>
      <c r="AP6" s="97" t="s">
        <v>5</v>
      </c>
      <c r="AQ6" s="98"/>
      <c r="AR6" s="98"/>
      <c r="AS6" s="98"/>
      <c r="AT6" s="99"/>
    </row>
    <row r="7" spans="1:46" ht="14.25" thickBot="1">
      <c r="A7" s="49"/>
      <c r="B7" s="17" t="s">
        <v>1</v>
      </c>
      <c r="C7" s="13" t="s">
        <v>2</v>
      </c>
      <c r="D7" s="107"/>
      <c r="E7" s="112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7"/>
      <c r="N7" s="107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7"/>
      <c r="W7" s="107"/>
      <c r="X7" s="14" t="s">
        <v>14</v>
      </c>
      <c r="Y7" s="14" t="s">
        <v>15</v>
      </c>
      <c r="Z7" s="14" t="s">
        <v>16</v>
      </c>
      <c r="AA7" s="14" t="s">
        <v>0</v>
      </c>
      <c r="AB7" s="80" t="s">
        <v>17</v>
      </c>
      <c r="AC7" s="12" t="s">
        <v>1</v>
      </c>
      <c r="AD7" s="13" t="s">
        <v>2</v>
      </c>
      <c r="AE7" s="107"/>
      <c r="AF7" s="107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6"/>
      <c r="AO7" s="106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38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 t="shared" ref="AK8:AK38" si="3">IF(SUM(AG8:AJ8)&gt;0,SUM(AG8:AJ8)," ")</f>
        <v xml:space="preserve"> </v>
      </c>
      <c r="AL8" s="23" t="str">
        <f t="shared" ref="AL8:AL38" si="4">IF(SUM(B8+K8+T8+AC8),SUM(B8+K8+T8+AC8),"")</f>
        <v/>
      </c>
      <c r="AM8" s="24" t="str">
        <f t="shared" ref="AM8:AM38" si="5">IF(SUM(C8+L8+U8+AD8),SUM(C8+L8+U8+AD8),"")</f>
        <v/>
      </c>
      <c r="AN8" s="24" t="str">
        <f t="shared" ref="AN8:AN38" si="6">IF(SUM(D8+M8+V8+AE8),SUM(D8+M8+V8+AE8),"")</f>
        <v/>
      </c>
      <c r="AO8" s="24" t="str">
        <f t="shared" ref="AO8:AO38" si="7">IF(SUM(E8+N8+W8+AF8),SUM(E8+N8+W8+AF8),"")</f>
        <v/>
      </c>
      <c r="AP8" s="24" t="str">
        <f t="shared" ref="AP8:AP38" si="8">IF(SUM(F8+O8+X8+AG8),SUM(F8+O8+X8+AG8),"")</f>
        <v/>
      </c>
      <c r="AQ8" s="24" t="str">
        <f t="shared" ref="AQ8:AQ38" si="9">IF(SUM(G8+P8+Y8+AH8),SUM(G8+P8+Y8+AH8),"")</f>
        <v/>
      </c>
      <c r="AR8" s="24" t="str">
        <f t="shared" ref="AR8:AR38" si="10">IF(SUM(H8+Q8+Z8+AI8),SUM(H8+Q8+Z8+AI8),"")</f>
        <v/>
      </c>
      <c r="AS8" s="24" t="str">
        <f t="shared" ref="AS8:AS38" si="11">IF(SUM(I8+R8+AA8+AJ8),SUM(I8+R8+AA8+AJ8),"")</f>
        <v/>
      </c>
      <c r="AT8" s="40" t="str">
        <f t="shared" ref="AT8:AT38" si="12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si="3"/>
        <v xml:space="preserve"> </v>
      </c>
      <c r="AL9" s="27" t="str">
        <f t="shared" si="4"/>
        <v/>
      </c>
      <c r="AM9" s="28" t="str">
        <f t="shared" si="5"/>
        <v/>
      </c>
      <c r="AN9" s="28" t="str">
        <f t="shared" si="6"/>
        <v/>
      </c>
      <c r="AO9" s="28" t="str">
        <f t="shared" si="7"/>
        <v/>
      </c>
      <c r="AP9" s="28" t="str">
        <f t="shared" si="8"/>
        <v/>
      </c>
      <c r="AQ9" s="28" t="str">
        <f t="shared" si="9"/>
        <v/>
      </c>
      <c r="AR9" s="28" t="str">
        <f t="shared" si="10"/>
        <v/>
      </c>
      <c r="AS9" s="28" t="str">
        <f t="shared" si="11"/>
        <v/>
      </c>
      <c r="AT9" s="29" t="str">
        <f t="shared" si="12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3"/>
        <v xml:space="preserve"> </v>
      </c>
      <c r="AL10" s="27" t="str">
        <f t="shared" si="4"/>
        <v/>
      </c>
      <c r="AM10" s="28" t="str">
        <f t="shared" si="5"/>
        <v/>
      </c>
      <c r="AN10" s="28" t="str">
        <f t="shared" si="6"/>
        <v/>
      </c>
      <c r="AO10" s="28" t="str">
        <f t="shared" si="7"/>
        <v/>
      </c>
      <c r="AP10" s="28" t="str">
        <f t="shared" si="8"/>
        <v/>
      </c>
      <c r="AQ10" s="28" t="str">
        <f t="shared" si="9"/>
        <v/>
      </c>
      <c r="AR10" s="28" t="str">
        <f t="shared" si="10"/>
        <v/>
      </c>
      <c r="AS10" s="28" t="str">
        <f t="shared" si="11"/>
        <v/>
      </c>
      <c r="AT10" s="29" t="str">
        <f t="shared" si="12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3"/>
        <v xml:space="preserve"> </v>
      </c>
      <c r="AL11" s="27" t="str">
        <f t="shared" si="4"/>
        <v/>
      </c>
      <c r="AM11" s="28" t="str">
        <f t="shared" si="5"/>
        <v/>
      </c>
      <c r="AN11" s="28" t="str">
        <f t="shared" si="6"/>
        <v/>
      </c>
      <c r="AO11" s="28" t="str">
        <f t="shared" si="7"/>
        <v/>
      </c>
      <c r="AP11" s="28" t="str">
        <f t="shared" si="8"/>
        <v/>
      </c>
      <c r="AQ11" s="28" t="str">
        <f t="shared" si="9"/>
        <v/>
      </c>
      <c r="AR11" s="28" t="str">
        <f t="shared" si="10"/>
        <v/>
      </c>
      <c r="AS11" s="28" t="str">
        <f t="shared" si="11"/>
        <v/>
      </c>
      <c r="AT11" s="29" t="str">
        <f t="shared" si="12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3"/>
        <v xml:space="preserve"> </v>
      </c>
      <c r="AL12" s="27" t="str">
        <f t="shared" si="4"/>
        <v/>
      </c>
      <c r="AM12" s="28" t="str">
        <f t="shared" si="5"/>
        <v/>
      </c>
      <c r="AN12" s="28" t="str">
        <f t="shared" si="6"/>
        <v/>
      </c>
      <c r="AO12" s="28" t="str">
        <f t="shared" si="7"/>
        <v/>
      </c>
      <c r="AP12" s="28" t="str">
        <f t="shared" si="8"/>
        <v/>
      </c>
      <c r="AQ12" s="28" t="str">
        <f t="shared" si="9"/>
        <v/>
      </c>
      <c r="AR12" s="28" t="str">
        <f t="shared" si="10"/>
        <v/>
      </c>
      <c r="AS12" s="28" t="str">
        <f t="shared" si="11"/>
        <v/>
      </c>
      <c r="AT12" s="29" t="str">
        <f t="shared" si="12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3"/>
        <v xml:space="preserve"> </v>
      </c>
      <c r="AL13" s="27" t="str">
        <f t="shared" si="4"/>
        <v/>
      </c>
      <c r="AM13" s="28" t="str">
        <f t="shared" si="5"/>
        <v/>
      </c>
      <c r="AN13" s="28" t="str">
        <f t="shared" si="6"/>
        <v/>
      </c>
      <c r="AO13" s="28" t="str">
        <f t="shared" si="7"/>
        <v/>
      </c>
      <c r="AP13" s="28" t="str">
        <f t="shared" si="8"/>
        <v/>
      </c>
      <c r="AQ13" s="28" t="str">
        <f t="shared" si="9"/>
        <v/>
      </c>
      <c r="AR13" s="28" t="str">
        <f t="shared" si="10"/>
        <v/>
      </c>
      <c r="AS13" s="28" t="str">
        <f t="shared" si="11"/>
        <v/>
      </c>
      <c r="AT13" s="29" t="str">
        <f t="shared" si="12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3"/>
        <v xml:space="preserve"> </v>
      </c>
      <c r="AL14" s="27" t="str">
        <f t="shared" si="4"/>
        <v/>
      </c>
      <c r="AM14" s="28" t="str">
        <f t="shared" si="5"/>
        <v/>
      </c>
      <c r="AN14" s="28" t="str">
        <f t="shared" si="6"/>
        <v/>
      </c>
      <c r="AO14" s="28" t="str">
        <f t="shared" si="7"/>
        <v/>
      </c>
      <c r="AP14" s="28" t="str">
        <f t="shared" si="8"/>
        <v/>
      </c>
      <c r="AQ14" s="28" t="str">
        <f t="shared" si="9"/>
        <v/>
      </c>
      <c r="AR14" s="28" t="str">
        <f t="shared" si="10"/>
        <v/>
      </c>
      <c r="AS14" s="28" t="str">
        <f t="shared" si="11"/>
        <v/>
      </c>
      <c r="AT14" s="29" t="str">
        <f t="shared" si="12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3"/>
        <v xml:space="preserve"> </v>
      </c>
      <c r="AL15" s="27" t="str">
        <f t="shared" si="4"/>
        <v/>
      </c>
      <c r="AM15" s="28" t="str">
        <f t="shared" si="5"/>
        <v/>
      </c>
      <c r="AN15" s="28" t="str">
        <f t="shared" si="6"/>
        <v/>
      </c>
      <c r="AO15" s="28" t="str">
        <f t="shared" si="7"/>
        <v/>
      </c>
      <c r="AP15" s="28" t="str">
        <f t="shared" si="8"/>
        <v/>
      </c>
      <c r="AQ15" s="28" t="str">
        <f t="shared" si="9"/>
        <v/>
      </c>
      <c r="AR15" s="28" t="str">
        <f t="shared" si="10"/>
        <v/>
      </c>
      <c r="AS15" s="28" t="str">
        <f t="shared" si="11"/>
        <v/>
      </c>
      <c r="AT15" s="29" t="str">
        <f t="shared" si="12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3"/>
        <v xml:space="preserve"> </v>
      </c>
      <c r="AL16" s="27" t="str">
        <f t="shared" si="4"/>
        <v/>
      </c>
      <c r="AM16" s="28" t="str">
        <f t="shared" si="5"/>
        <v/>
      </c>
      <c r="AN16" s="28" t="str">
        <f t="shared" si="6"/>
        <v/>
      </c>
      <c r="AO16" s="28" t="str">
        <f t="shared" si="7"/>
        <v/>
      </c>
      <c r="AP16" s="28" t="str">
        <f t="shared" si="8"/>
        <v/>
      </c>
      <c r="AQ16" s="28" t="str">
        <f t="shared" si="9"/>
        <v/>
      </c>
      <c r="AR16" s="28" t="str">
        <f t="shared" si="10"/>
        <v/>
      </c>
      <c r="AS16" s="28" t="str">
        <f t="shared" si="11"/>
        <v/>
      </c>
      <c r="AT16" s="29" t="str">
        <f t="shared" si="12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3"/>
        <v xml:space="preserve"> </v>
      </c>
      <c r="AL17" s="27" t="str">
        <f t="shared" si="4"/>
        <v/>
      </c>
      <c r="AM17" s="28" t="str">
        <f t="shared" si="5"/>
        <v/>
      </c>
      <c r="AN17" s="28" t="str">
        <f t="shared" si="6"/>
        <v/>
      </c>
      <c r="AO17" s="28" t="str">
        <f t="shared" si="7"/>
        <v/>
      </c>
      <c r="AP17" s="28" t="str">
        <f t="shared" si="8"/>
        <v/>
      </c>
      <c r="AQ17" s="28" t="str">
        <f t="shared" si="9"/>
        <v/>
      </c>
      <c r="AR17" s="28" t="str">
        <f t="shared" si="10"/>
        <v/>
      </c>
      <c r="AS17" s="28" t="str">
        <f t="shared" si="11"/>
        <v/>
      </c>
      <c r="AT17" s="29" t="str">
        <f t="shared" si="12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3"/>
        <v xml:space="preserve"> </v>
      </c>
      <c r="AL18" s="27" t="str">
        <f t="shared" si="4"/>
        <v/>
      </c>
      <c r="AM18" s="28" t="str">
        <f t="shared" si="5"/>
        <v/>
      </c>
      <c r="AN18" s="28" t="str">
        <f t="shared" si="6"/>
        <v/>
      </c>
      <c r="AO18" s="28" t="str">
        <f t="shared" si="7"/>
        <v/>
      </c>
      <c r="AP18" s="28" t="str">
        <f t="shared" si="8"/>
        <v/>
      </c>
      <c r="AQ18" s="28" t="str">
        <f t="shared" si="9"/>
        <v/>
      </c>
      <c r="AR18" s="28" t="str">
        <f t="shared" si="10"/>
        <v/>
      </c>
      <c r="AS18" s="28" t="str">
        <f t="shared" si="11"/>
        <v/>
      </c>
      <c r="AT18" s="29" t="str">
        <f t="shared" si="12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3"/>
        <v xml:space="preserve"> </v>
      </c>
      <c r="AL19" s="27" t="str">
        <f t="shared" si="4"/>
        <v/>
      </c>
      <c r="AM19" s="28" t="str">
        <f t="shared" si="5"/>
        <v/>
      </c>
      <c r="AN19" s="28" t="str">
        <f t="shared" si="6"/>
        <v/>
      </c>
      <c r="AO19" s="28" t="str">
        <f t="shared" si="7"/>
        <v/>
      </c>
      <c r="AP19" s="28" t="str">
        <f t="shared" si="8"/>
        <v/>
      </c>
      <c r="AQ19" s="28" t="str">
        <f t="shared" si="9"/>
        <v/>
      </c>
      <c r="AR19" s="28" t="str">
        <f t="shared" si="10"/>
        <v/>
      </c>
      <c r="AS19" s="28" t="str">
        <f t="shared" si="11"/>
        <v/>
      </c>
      <c r="AT19" s="29" t="str">
        <f t="shared" si="12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38">
        <v>1</v>
      </c>
      <c r="AD20" s="28"/>
      <c r="AE20" s="28">
        <v>3</v>
      </c>
      <c r="AF20" s="28">
        <v>1020</v>
      </c>
      <c r="AG20" s="28"/>
      <c r="AH20" s="28">
        <v>2</v>
      </c>
      <c r="AI20" s="28"/>
      <c r="AJ20" s="28">
        <v>28</v>
      </c>
      <c r="AK20" s="44">
        <f t="shared" si="3"/>
        <v>30</v>
      </c>
      <c r="AL20" s="27">
        <f t="shared" si="4"/>
        <v>1</v>
      </c>
      <c r="AM20" s="28" t="str">
        <f t="shared" si="5"/>
        <v/>
      </c>
      <c r="AN20" s="28">
        <f t="shared" si="6"/>
        <v>3</v>
      </c>
      <c r="AO20" s="28">
        <f t="shared" si="7"/>
        <v>1020</v>
      </c>
      <c r="AP20" s="28" t="str">
        <f t="shared" si="8"/>
        <v/>
      </c>
      <c r="AQ20" s="28">
        <f t="shared" si="9"/>
        <v>2</v>
      </c>
      <c r="AR20" s="28" t="str">
        <f t="shared" si="10"/>
        <v/>
      </c>
      <c r="AS20" s="28">
        <f t="shared" si="11"/>
        <v>28</v>
      </c>
      <c r="AT20" s="29">
        <f t="shared" si="12"/>
        <v>30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>IF(SUM(X21:AA21)&gt;0,SUM(X21:AA21)," ")</f>
        <v xml:space="preserve"> </v>
      </c>
      <c r="AC21" s="27"/>
      <c r="AD21" s="28"/>
      <c r="AE21" s="28"/>
      <c r="AF21" s="58"/>
      <c r="AG21" s="28"/>
      <c r="AH21" s="28"/>
      <c r="AI21" s="28"/>
      <c r="AJ21" s="28"/>
      <c r="AK21" s="44" t="str">
        <f>IF(SUM(AG21:AJ21)&gt;0,SUM(AG21:AJ21)," ")</f>
        <v xml:space="preserve"> </v>
      </c>
      <c r="AL21" s="27" t="str">
        <f t="shared" si="4"/>
        <v/>
      </c>
      <c r="AM21" s="28" t="str">
        <f t="shared" si="5"/>
        <v/>
      </c>
      <c r="AN21" s="28" t="str">
        <f t="shared" si="6"/>
        <v/>
      </c>
      <c r="AO21" s="28" t="str">
        <f t="shared" si="7"/>
        <v/>
      </c>
      <c r="AP21" s="28" t="str">
        <f t="shared" si="8"/>
        <v/>
      </c>
      <c r="AQ21" s="28" t="str">
        <f t="shared" si="9"/>
        <v/>
      </c>
      <c r="AR21" s="28" t="str">
        <f t="shared" si="10"/>
        <v/>
      </c>
      <c r="AS21" s="28" t="str">
        <f t="shared" si="11"/>
        <v/>
      </c>
      <c r="AT21" s="29" t="str">
        <f t="shared" si="12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3"/>
        <v xml:space="preserve"> </v>
      </c>
      <c r="AL22" s="27" t="str">
        <f t="shared" si="4"/>
        <v/>
      </c>
      <c r="AM22" s="28" t="str">
        <f t="shared" si="5"/>
        <v/>
      </c>
      <c r="AN22" s="28" t="str">
        <f t="shared" si="6"/>
        <v/>
      </c>
      <c r="AO22" s="28" t="str">
        <f t="shared" si="7"/>
        <v/>
      </c>
      <c r="AP22" s="28" t="str">
        <f t="shared" si="8"/>
        <v/>
      </c>
      <c r="AQ22" s="28" t="str">
        <f t="shared" si="9"/>
        <v/>
      </c>
      <c r="AR22" s="28" t="str">
        <f t="shared" si="10"/>
        <v/>
      </c>
      <c r="AS22" s="28" t="str">
        <f t="shared" si="11"/>
        <v/>
      </c>
      <c r="AT22" s="29" t="str">
        <f t="shared" si="12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3"/>
        <v xml:space="preserve"> </v>
      </c>
      <c r="AL23" s="27" t="str">
        <f t="shared" si="4"/>
        <v/>
      </c>
      <c r="AM23" s="28" t="str">
        <f t="shared" si="5"/>
        <v/>
      </c>
      <c r="AN23" s="28" t="str">
        <f t="shared" si="6"/>
        <v/>
      </c>
      <c r="AO23" s="28" t="str">
        <f t="shared" si="7"/>
        <v/>
      </c>
      <c r="AP23" s="28" t="str">
        <f t="shared" si="8"/>
        <v/>
      </c>
      <c r="AQ23" s="28" t="str">
        <f t="shared" si="9"/>
        <v/>
      </c>
      <c r="AR23" s="28" t="str">
        <f t="shared" si="10"/>
        <v/>
      </c>
      <c r="AS23" s="28" t="str">
        <f t="shared" si="11"/>
        <v/>
      </c>
      <c r="AT23" s="29" t="str">
        <f t="shared" si="12"/>
        <v xml:space="preserve"> </v>
      </c>
    </row>
    <row r="24" spans="1:46">
      <c r="A24" s="5">
        <v>17</v>
      </c>
      <c r="B24" s="38">
        <v>1</v>
      </c>
      <c r="C24" s="28"/>
      <c r="D24" s="28">
        <v>1</v>
      </c>
      <c r="E24" s="28">
        <v>150</v>
      </c>
      <c r="F24" s="28"/>
      <c r="G24" s="28"/>
      <c r="H24" s="28"/>
      <c r="I24" s="28">
        <v>5</v>
      </c>
      <c r="J24" s="44">
        <f t="shared" si="0"/>
        <v>5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3"/>
        <v xml:space="preserve"> </v>
      </c>
      <c r="AL24" s="27">
        <f t="shared" si="4"/>
        <v>1</v>
      </c>
      <c r="AM24" s="28" t="str">
        <f t="shared" si="5"/>
        <v/>
      </c>
      <c r="AN24" s="28">
        <f t="shared" si="6"/>
        <v>1</v>
      </c>
      <c r="AO24" s="28">
        <f t="shared" si="7"/>
        <v>150</v>
      </c>
      <c r="AP24" s="28" t="str">
        <f t="shared" si="8"/>
        <v/>
      </c>
      <c r="AQ24" s="28" t="str">
        <f t="shared" si="9"/>
        <v/>
      </c>
      <c r="AR24" s="28" t="str">
        <f t="shared" si="10"/>
        <v/>
      </c>
      <c r="AS24" s="28">
        <f t="shared" si="11"/>
        <v>5</v>
      </c>
      <c r="AT24" s="29">
        <f t="shared" si="12"/>
        <v>5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0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3"/>
        <v xml:space="preserve"> </v>
      </c>
      <c r="AL25" s="27" t="str">
        <f t="shared" si="4"/>
        <v/>
      </c>
      <c r="AM25" s="28" t="str">
        <f t="shared" si="5"/>
        <v/>
      </c>
      <c r="AN25" s="28" t="str">
        <f t="shared" si="6"/>
        <v/>
      </c>
      <c r="AO25" s="28" t="str">
        <f t="shared" si="7"/>
        <v/>
      </c>
      <c r="AP25" s="28" t="str">
        <f t="shared" si="8"/>
        <v/>
      </c>
      <c r="AQ25" s="28" t="str">
        <f t="shared" si="9"/>
        <v/>
      </c>
      <c r="AR25" s="28" t="str">
        <f t="shared" si="10"/>
        <v/>
      </c>
      <c r="AS25" s="28" t="str">
        <f t="shared" si="11"/>
        <v/>
      </c>
      <c r="AT25" s="29" t="str">
        <f t="shared" si="12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0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3"/>
        <v xml:space="preserve"> </v>
      </c>
      <c r="AL26" s="27" t="str">
        <f t="shared" si="4"/>
        <v/>
      </c>
      <c r="AM26" s="28" t="str">
        <f t="shared" si="5"/>
        <v/>
      </c>
      <c r="AN26" s="28" t="str">
        <f t="shared" si="6"/>
        <v/>
      </c>
      <c r="AO26" s="28" t="str">
        <f t="shared" si="7"/>
        <v/>
      </c>
      <c r="AP26" s="28" t="str">
        <f t="shared" si="8"/>
        <v/>
      </c>
      <c r="AQ26" s="28" t="str">
        <f t="shared" si="9"/>
        <v/>
      </c>
      <c r="AR26" s="28" t="str">
        <f t="shared" si="10"/>
        <v/>
      </c>
      <c r="AS26" s="28" t="str">
        <f t="shared" si="11"/>
        <v/>
      </c>
      <c r="AT26" s="29" t="str">
        <f t="shared" si="12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0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3"/>
        <v xml:space="preserve"> </v>
      </c>
      <c r="AL27" s="27" t="str">
        <f t="shared" si="4"/>
        <v/>
      </c>
      <c r="AM27" s="28" t="str">
        <f t="shared" si="5"/>
        <v/>
      </c>
      <c r="AN27" s="28" t="str">
        <f t="shared" si="6"/>
        <v/>
      </c>
      <c r="AO27" s="28" t="str">
        <f t="shared" si="7"/>
        <v/>
      </c>
      <c r="AP27" s="28" t="str">
        <f t="shared" si="8"/>
        <v/>
      </c>
      <c r="AQ27" s="28" t="str">
        <f t="shared" si="9"/>
        <v/>
      </c>
      <c r="AR27" s="28" t="str">
        <f t="shared" si="10"/>
        <v/>
      </c>
      <c r="AS27" s="28" t="str">
        <f t="shared" si="11"/>
        <v/>
      </c>
      <c r="AT27" s="29" t="str">
        <f t="shared" si="12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0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>
        <v>1</v>
      </c>
      <c r="U28" s="28"/>
      <c r="V28" s="28">
        <v>2</v>
      </c>
      <c r="W28" s="28">
        <v>380</v>
      </c>
      <c r="X28" s="28"/>
      <c r="Y28" s="28"/>
      <c r="Z28" s="28"/>
      <c r="AA28" s="28">
        <v>10</v>
      </c>
      <c r="AB28" s="44">
        <f t="shared" si="2"/>
        <v>10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3"/>
        <v xml:space="preserve"> </v>
      </c>
      <c r="AL28" s="27">
        <f t="shared" si="4"/>
        <v>1</v>
      </c>
      <c r="AM28" s="28" t="str">
        <f t="shared" si="5"/>
        <v/>
      </c>
      <c r="AN28" s="28">
        <f t="shared" si="6"/>
        <v>2</v>
      </c>
      <c r="AO28" s="28">
        <f t="shared" si="7"/>
        <v>380</v>
      </c>
      <c r="AP28" s="28" t="str">
        <f t="shared" si="8"/>
        <v/>
      </c>
      <c r="AQ28" s="28" t="str">
        <f t="shared" si="9"/>
        <v/>
      </c>
      <c r="AR28" s="28" t="str">
        <f t="shared" si="10"/>
        <v/>
      </c>
      <c r="AS28" s="28">
        <f t="shared" si="11"/>
        <v>10</v>
      </c>
      <c r="AT28" s="29">
        <f t="shared" si="12"/>
        <v>10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0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3"/>
        <v xml:space="preserve"> </v>
      </c>
      <c r="AL29" s="27" t="str">
        <f t="shared" si="4"/>
        <v/>
      </c>
      <c r="AM29" s="28" t="str">
        <f t="shared" si="5"/>
        <v/>
      </c>
      <c r="AN29" s="28" t="str">
        <f t="shared" si="6"/>
        <v/>
      </c>
      <c r="AO29" s="28" t="str">
        <f t="shared" si="7"/>
        <v/>
      </c>
      <c r="AP29" s="28" t="str">
        <f t="shared" si="8"/>
        <v/>
      </c>
      <c r="AQ29" s="28" t="str">
        <f t="shared" si="9"/>
        <v/>
      </c>
      <c r="AR29" s="28" t="str">
        <f t="shared" si="10"/>
        <v/>
      </c>
      <c r="AS29" s="28" t="str">
        <f t="shared" si="11"/>
        <v/>
      </c>
      <c r="AT29" s="29" t="str">
        <f t="shared" si="12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0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3"/>
        <v xml:space="preserve"> </v>
      </c>
      <c r="AL30" s="27" t="str">
        <f t="shared" si="4"/>
        <v/>
      </c>
      <c r="AM30" s="28" t="str">
        <f t="shared" si="5"/>
        <v/>
      </c>
      <c r="AN30" s="28" t="str">
        <f t="shared" si="6"/>
        <v/>
      </c>
      <c r="AO30" s="28" t="str">
        <f t="shared" si="7"/>
        <v/>
      </c>
      <c r="AP30" s="28" t="str">
        <f t="shared" si="8"/>
        <v/>
      </c>
      <c r="AQ30" s="28" t="str">
        <f t="shared" si="9"/>
        <v/>
      </c>
      <c r="AR30" s="28" t="str">
        <f t="shared" si="10"/>
        <v/>
      </c>
      <c r="AS30" s="28" t="str">
        <f t="shared" si="11"/>
        <v/>
      </c>
      <c r="AT30" s="29" t="str">
        <f t="shared" si="12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0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3"/>
        <v xml:space="preserve"> </v>
      </c>
      <c r="AL31" s="27" t="str">
        <f t="shared" si="4"/>
        <v/>
      </c>
      <c r="AM31" s="28" t="str">
        <f t="shared" si="5"/>
        <v/>
      </c>
      <c r="AN31" s="28" t="str">
        <f t="shared" si="6"/>
        <v/>
      </c>
      <c r="AO31" s="28" t="str">
        <f t="shared" si="7"/>
        <v/>
      </c>
      <c r="AP31" s="28" t="str">
        <f t="shared" si="8"/>
        <v/>
      </c>
      <c r="AQ31" s="28" t="str">
        <f t="shared" si="9"/>
        <v/>
      </c>
      <c r="AR31" s="28" t="str">
        <f t="shared" si="10"/>
        <v/>
      </c>
      <c r="AS31" s="28" t="str">
        <f t="shared" si="11"/>
        <v/>
      </c>
      <c r="AT31" s="29" t="str">
        <f t="shared" si="12"/>
        <v xml:space="preserve"> </v>
      </c>
    </row>
    <row r="32" spans="1:46">
      <c r="A32" s="5">
        <v>25</v>
      </c>
      <c r="B32" s="38">
        <v>1</v>
      </c>
      <c r="C32" s="28"/>
      <c r="D32" s="28">
        <v>2</v>
      </c>
      <c r="E32" s="28">
        <v>300</v>
      </c>
      <c r="F32" s="28"/>
      <c r="G32" s="28"/>
      <c r="H32" s="28"/>
      <c r="I32" s="28">
        <v>10</v>
      </c>
      <c r="J32" s="44">
        <f t="shared" si="0"/>
        <v>10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3"/>
        <v xml:space="preserve"> </v>
      </c>
      <c r="AL32" s="27">
        <f t="shared" si="4"/>
        <v>1</v>
      </c>
      <c r="AM32" s="28" t="str">
        <f t="shared" si="5"/>
        <v/>
      </c>
      <c r="AN32" s="28">
        <f t="shared" si="6"/>
        <v>2</v>
      </c>
      <c r="AO32" s="28">
        <f t="shared" si="7"/>
        <v>300</v>
      </c>
      <c r="AP32" s="28" t="str">
        <f t="shared" si="8"/>
        <v/>
      </c>
      <c r="AQ32" s="28" t="str">
        <f t="shared" si="9"/>
        <v/>
      </c>
      <c r="AR32" s="28" t="str">
        <f t="shared" si="10"/>
        <v/>
      </c>
      <c r="AS32" s="28">
        <f t="shared" si="11"/>
        <v>10</v>
      </c>
      <c r="AT32" s="29">
        <f t="shared" si="12"/>
        <v>10</v>
      </c>
    </row>
    <row r="33" spans="1:46">
      <c r="A33" s="5">
        <v>26</v>
      </c>
      <c r="B33" s="38">
        <v>1</v>
      </c>
      <c r="C33" s="28"/>
      <c r="D33" s="28">
        <v>2</v>
      </c>
      <c r="E33" s="28">
        <v>300</v>
      </c>
      <c r="F33" s="28"/>
      <c r="G33" s="28"/>
      <c r="H33" s="28"/>
      <c r="I33" s="28">
        <v>7</v>
      </c>
      <c r="J33" s="44">
        <f t="shared" si="0"/>
        <v>7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>
        <v>1</v>
      </c>
      <c r="U33" s="28"/>
      <c r="V33" s="28">
        <v>1</v>
      </c>
      <c r="W33" s="28">
        <v>190</v>
      </c>
      <c r="X33" s="28"/>
      <c r="Y33" s="28"/>
      <c r="Z33" s="28"/>
      <c r="AA33" s="28">
        <v>6</v>
      </c>
      <c r="AB33" s="44">
        <f t="shared" si="2"/>
        <v>6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3"/>
        <v xml:space="preserve"> </v>
      </c>
      <c r="AL33" s="27">
        <f t="shared" si="4"/>
        <v>2</v>
      </c>
      <c r="AM33" s="28" t="str">
        <f t="shared" si="5"/>
        <v/>
      </c>
      <c r="AN33" s="28">
        <f t="shared" si="6"/>
        <v>3</v>
      </c>
      <c r="AO33" s="28">
        <f t="shared" si="7"/>
        <v>490</v>
      </c>
      <c r="AP33" s="28" t="str">
        <f t="shared" si="8"/>
        <v/>
      </c>
      <c r="AQ33" s="28" t="str">
        <f t="shared" si="9"/>
        <v/>
      </c>
      <c r="AR33" s="28" t="str">
        <f t="shared" si="10"/>
        <v/>
      </c>
      <c r="AS33" s="28">
        <f t="shared" si="11"/>
        <v>13</v>
      </c>
      <c r="AT33" s="29">
        <f t="shared" si="12"/>
        <v>13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/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38">
        <v>1</v>
      </c>
      <c r="AD34" s="28"/>
      <c r="AE34" s="28">
        <v>1</v>
      </c>
      <c r="AF34" s="28">
        <v>340</v>
      </c>
      <c r="AG34" s="28"/>
      <c r="AH34" s="28"/>
      <c r="AI34" s="28"/>
      <c r="AJ34" s="28">
        <v>10</v>
      </c>
      <c r="AK34" s="44">
        <f t="shared" si="3"/>
        <v>10</v>
      </c>
      <c r="AL34" s="27">
        <f t="shared" si="4"/>
        <v>1</v>
      </c>
      <c r="AM34" s="28" t="str">
        <f t="shared" si="5"/>
        <v/>
      </c>
      <c r="AN34" s="28">
        <f t="shared" si="6"/>
        <v>1</v>
      </c>
      <c r="AO34" s="28">
        <f t="shared" si="7"/>
        <v>340</v>
      </c>
      <c r="AP34" s="28" t="str">
        <f t="shared" si="8"/>
        <v/>
      </c>
      <c r="AQ34" s="28" t="str">
        <f t="shared" si="9"/>
        <v/>
      </c>
      <c r="AR34" s="28" t="str">
        <f t="shared" si="10"/>
        <v/>
      </c>
      <c r="AS34" s="28">
        <f t="shared" si="11"/>
        <v>10</v>
      </c>
      <c r="AT34" s="29">
        <f t="shared" si="12"/>
        <v>10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0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3"/>
        <v xml:space="preserve"> </v>
      </c>
      <c r="AL35" s="27" t="str">
        <f t="shared" si="4"/>
        <v/>
      </c>
      <c r="AM35" s="28" t="str">
        <f t="shared" si="5"/>
        <v/>
      </c>
      <c r="AN35" s="28" t="str">
        <f t="shared" si="6"/>
        <v/>
      </c>
      <c r="AO35" s="28" t="str">
        <f t="shared" si="7"/>
        <v/>
      </c>
      <c r="AP35" s="28" t="str">
        <f t="shared" si="8"/>
        <v/>
      </c>
      <c r="AQ35" s="28" t="str">
        <f t="shared" si="9"/>
        <v/>
      </c>
      <c r="AR35" s="28" t="str">
        <f t="shared" si="10"/>
        <v/>
      </c>
      <c r="AS35" s="28" t="str">
        <f t="shared" si="11"/>
        <v/>
      </c>
      <c r="AT35" s="29" t="str">
        <f t="shared" si="12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3"/>
        <v xml:space="preserve"> </v>
      </c>
      <c r="AL36" s="27" t="str">
        <f t="shared" si="4"/>
        <v/>
      </c>
      <c r="AM36" s="28" t="str">
        <f t="shared" si="5"/>
        <v/>
      </c>
      <c r="AN36" s="28" t="str">
        <f t="shared" si="6"/>
        <v/>
      </c>
      <c r="AO36" s="28" t="str">
        <f t="shared" si="7"/>
        <v/>
      </c>
      <c r="AP36" s="28" t="str">
        <f t="shared" si="8"/>
        <v/>
      </c>
      <c r="AQ36" s="28" t="str">
        <f t="shared" si="9"/>
        <v/>
      </c>
      <c r="AR36" s="28" t="str">
        <f t="shared" si="10"/>
        <v/>
      </c>
      <c r="AS36" s="28" t="str">
        <f t="shared" si="11"/>
        <v/>
      </c>
      <c r="AT36" s="29" t="str">
        <f t="shared" si="12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0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3"/>
        <v xml:space="preserve"> </v>
      </c>
      <c r="AL37" s="27" t="str">
        <f t="shared" si="4"/>
        <v/>
      </c>
      <c r="AM37" s="28" t="str">
        <f t="shared" si="5"/>
        <v/>
      </c>
      <c r="AN37" s="28" t="str">
        <f t="shared" si="6"/>
        <v/>
      </c>
      <c r="AO37" s="28" t="str">
        <f t="shared" si="7"/>
        <v/>
      </c>
      <c r="AP37" s="28" t="str">
        <f t="shared" si="8"/>
        <v/>
      </c>
      <c r="AQ37" s="28" t="str">
        <f t="shared" si="9"/>
        <v/>
      </c>
      <c r="AR37" s="28" t="str">
        <f t="shared" si="10"/>
        <v/>
      </c>
      <c r="AS37" s="28" t="str">
        <f t="shared" si="11"/>
        <v/>
      </c>
      <c r="AT37" s="29" t="str">
        <f t="shared" si="12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0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52"/>
      <c r="U38" s="32"/>
      <c r="V38" s="32"/>
      <c r="W38" s="51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3"/>
        <v xml:space="preserve"> </v>
      </c>
      <c r="AL38" s="31" t="str">
        <f t="shared" si="4"/>
        <v/>
      </c>
      <c r="AM38" s="32" t="str">
        <f t="shared" si="5"/>
        <v/>
      </c>
      <c r="AN38" s="32" t="str">
        <f t="shared" si="6"/>
        <v/>
      </c>
      <c r="AO38" s="32" t="str">
        <f t="shared" si="7"/>
        <v/>
      </c>
      <c r="AP38" s="32" t="str">
        <f t="shared" si="8"/>
        <v/>
      </c>
      <c r="AQ38" s="32" t="str">
        <f t="shared" si="9"/>
        <v/>
      </c>
      <c r="AR38" s="32" t="str">
        <f t="shared" si="10"/>
        <v/>
      </c>
      <c r="AS38" s="32" t="str">
        <f t="shared" si="11"/>
        <v/>
      </c>
      <c r="AT38" s="42" t="str">
        <f t="shared" si="12"/>
        <v xml:space="preserve"> </v>
      </c>
    </row>
    <row r="39" spans="1:46" ht="15" thickTop="1" thickBot="1">
      <c r="A39" s="7" t="s">
        <v>3</v>
      </c>
      <c r="B39" s="33">
        <f t="shared" ref="B39:AT39" si="13">IF(SUM(B8:B38)&gt;0,SUM(B8:B38)," ")</f>
        <v>3</v>
      </c>
      <c r="C39" s="34" t="str">
        <f t="shared" si="13"/>
        <v xml:space="preserve"> </v>
      </c>
      <c r="D39" s="34">
        <f t="shared" si="13"/>
        <v>5</v>
      </c>
      <c r="E39" s="34">
        <f t="shared" si="13"/>
        <v>750</v>
      </c>
      <c r="F39" s="34" t="str">
        <f t="shared" si="13"/>
        <v xml:space="preserve"> </v>
      </c>
      <c r="G39" s="34" t="str">
        <f t="shared" si="13"/>
        <v xml:space="preserve"> </v>
      </c>
      <c r="H39" s="34" t="str">
        <f t="shared" si="13"/>
        <v xml:space="preserve"> </v>
      </c>
      <c r="I39" s="34">
        <f t="shared" si="13"/>
        <v>22</v>
      </c>
      <c r="J39" s="46">
        <f t="shared" si="13"/>
        <v>22</v>
      </c>
      <c r="K39" s="33" t="str">
        <f t="shared" si="13"/>
        <v xml:space="preserve"> </v>
      </c>
      <c r="L39" s="34" t="str">
        <f t="shared" si="13"/>
        <v xml:space="preserve"> </v>
      </c>
      <c r="M39" s="34" t="str">
        <f t="shared" si="13"/>
        <v xml:space="preserve"> </v>
      </c>
      <c r="N39" s="34" t="str">
        <f t="shared" si="13"/>
        <v xml:space="preserve"> </v>
      </c>
      <c r="O39" s="34" t="str">
        <f t="shared" si="13"/>
        <v xml:space="preserve"> </v>
      </c>
      <c r="P39" s="34" t="str">
        <f t="shared" si="13"/>
        <v xml:space="preserve"> </v>
      </c>
      <c r="Q39" s="34" t="str">
        <f t="shared" si="13"/>
        <v xml:space="preserve"> </v>
      </c>
      <c r="R39" s="34" t="str">
        <f t="shared" si="13"/>
        <v xml:space="preserve"> </v>
      </c>
      <c r="S39" s="35" t="str">
        <f>IF(SUM(S8:S38)&gt;0,SUM(S8:S38)," ")</f>
        <v xml:space="preserve"> </v>
      </c>
      <c r="T39" s="54">
        <f t="shared" si="13"/>
        <v>2</v>
      </c>
      <c r="U39" s="34" t="str">
        <f t="shared" si="13"/>
        <v xml:space="preserve"> </v>
      </c>
      <c r="V39" s="37">
        <f t="shared" si="13"/>
        <v>3</v>
      </c>
      <c r="W39" s="55">
        <f t="shared" si="13"/>
        <v>570</v>
      </c>
      <c r="X39" s="34" t="str">
        <f t="shared" si="13"/>
        <v xml:space="preserve"> </v>
      </c>
      <c r="Y39" s="34" t="str">
        <f t="shared" si="13"/>
        <v xml:space="preserve"> </v>
      </c>
      <c r="Z39" s="34" t="str">
        <f t="shared" si="13"/>
        <v xml:space="preserve"> </v>
      </c>
      <c r="AA39" s="34">
        <f t="shared" si="13"/>
        <v>16</v>
      </c>
      <c r="AB39" s="35">
        <f t="shared" si="13"/>
        <v>16</v>
      </c>
      <c r="AC39" s="33">
        <f t="shared" si="13"/>
        <v>2</v>
      </c>
      <c r="AD39" s="34" t="str">
        <f t="shared" si="13"/>
        <v xml:space="preserve"> </v>
      </c>
      <c r="AE39" s="34">
        <f t="shared" si="13"/>
        <v>4</v>
      </c>
      <c r="AF39" s="34">
        <f t="shared" si="13"/>
        <v>1360</v>
      </c>
      <c r="AG39" s="34" t="str">
        <f t="shared" si="13"/>
        <v xml:space="preserve"> </v>
      </c>
      <c r="AH39" s="34">
        <f t="shared" si="13"/>
        <v>2</v>
      </c>
      <c r="AI39" s="34" t="str">
        <f t="shared" si="13"/>
        <v xml:space="preserve"> </v>
      </c>
      <c r="AJ39" s="34">
        <f t="shared" si="13"/>
        <v>38</v>
      </c>
      <c r="AK39" s="35">
        <f t="shared" si="13"/>
        <v>40</v>
      </c>
      <c r="AL39" s="36">
        <f t="shared" si="13"/>
        <v>7</v>
      </c>
      <c r="AM39" s="37" t="str">
        <f t="shared" si="13"/>
        <v xml:space="preserve"> </v>
      </c>
      <c r="AN39" s="37">
        <f t="shared" si="13"/>
        <v>12</v>
      </c>
      <c r="AO39" s="37">
        <f t="shared" si="13"/>
        <v>2680</v>
      </c>
      <c r="AP39" s="37" t="str">
        <f t="shared" si="13"/>
        <v xml:space="preserve"> </v>
      </c>
      <c r="AQ39" s="37">
        <f t="shared" si="13"/>
        <v>2</v>
      </c>
      <c r="AR39" s="37" t="str">
        <f t="shared" si="13"/>
        <v xml:space="preserve"> </v>
      </c>
      <c r="AS39" s="37">
        <f t="shared" si="13"/>
        <v>76</v>
      </c>
      <c r="AT39" s="35">
        <f t="shared" si="13"/>
        <v>78</v>
      </c>
    </row>
  </sheetData>
  <mergeCells count="31">
    <mergeCell ref="AG6:AK6"/>
    <mergeCell ref="AC5:AK5"/>
    <mergeCell ref="AL5:AT5"/>
    <mergeCell ref="AL6:AM6"/>
    <mergeCell ref="AN6:AN7"/>
    <mergeCell ref="AO6:AO7"/>
    <mergeCell ref="AP6:AT6"/>
    <mergeCell ref="T5:AB5"/>
    <mergeCell ref="AC6:AD6"/>
    <mergeCell ref="AE6:AE7"/>
    <mergeCell ref="AF6:AF7"/>
    <mergeCell ref="T6:U6"/>
    <mergeCell ref="V6:V7"/>
    <mergeCell ref="W6:W7"/>
    <mergeCell ref="X6:AB6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K3:AJ4"/>
    <mergeCell ref="S1:V1"/>
    <mergeCell ref="P1:R1"/>
    <mergeCell ref="M1:O1"/>
    <mergeCell ref="W1:AE1"/>
    <mergeCell ref="AF1:AH1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T39"/>
  <sheetViews>
    <sheetView zoomScaleNormal="100" workbookViewId="0">
      <selection activeCell="B39" sqref="B39:AT39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116" t="s">
        <v>41</v>
      </c>
      <c r="N1" s="117"/>
      <c r="O1" s="118"/>
      <c r="P1" s="116" t="s">
        <v>22</v>
      </c>
      <c r="Q1" s="117"/>
      <c r="R1" s="118"/>
      <c r="S1" s="116" t="s">
        <v>23</v>
      </c>
      <c r="T1" s="117"/>
      <c r="U1" s="117"/>
      <c r="V1" s="118"/>
      <c r="W1" s="116" t="s">
        <v>24</v>
      </c>
      <c r="X1" s="117"/>
      <c r="Y1" s="117"/>
      <c r="Z1" s="117"/>
      <c r="AA1" s="117"/>
      <c r="AB1" s="117"/>
      <c r="AC1" s="117"/>
      <c r="AD1" s="117"/>
      <c r="AE1" s="118"/>
      <c r="AF1" s="117" t="s">
        <v>25</v>
      </c>
      <c r="AG1" s="117"/>
      <c r="AH1" s="118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113" t="s">
        <v>6</v>
      </c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</row>
    <row r="4" spans="1:46" ht="18.75" customHeight="1" thickBot="1">
      <c r="A4" s="79" t="s">
        <v>45</v>
      </c>
      <c r="B4" s="2"/>
      <c r="C4" s="2"/>
      <c r="D4" s="2"/>
      <c r="E4" s="2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</row>
    <row r="5" spans="1:46">
      <c r="A5" s="47"/>
      <c r="B5" s="101" t="s">
        <v>7</v>
      </c>
      <c r="C5" s="101"/>
      <c r="D5" s="101"/>
      <c r="E5" s="101"/>
      <c r="F5" s="101"/>
      <c r="G5" s="101"/>
      <c r="H5" s="101"/>
      <c r="I5" s="101"/>
      <c r="J5" s="102"/>
      <c r="K5" s="108" t="s">
        <v>8</v>
      </c>
      <c r="L5" s="109"/>
      <c r="M5" s="109"/>
      <c r="N5" s="109"/>
      <c r="O5" s="109"/>
      <c r="P5" s="109"/>
      <c r="Q5" s="109"/>
      <c r="R5" s="109"/>
      <c r="S5" s="110"/>
      <c r="T5" s="101" t="s">
        <v>10</v>
      </c>
      <c r="U5" s="101"/>
      <c r="V5" s="101"/>
      <c r="W5" s="101"/>
      <c r="X5" s="101"/>
      <c r="Y5" s="101"/>
      <c r="Z5" s="101"/>
      <c r="AA5" s="101"/>
      <c r="AB5" s="101"/>
      <c r="AC5" s="100" t="s">
        <v>11</v>
      </c>
      <c r="AD5" s="101"/>
      <c r="AE5" s="101"/>
      <c r="AF5" s="101"/>
      <c r="AG5" s="101"/>
      <c r="AH5" s="101"/>
      <c r="AI5" s="101"/>
      <c r="AJ5" s="101"/>
      <c r="AK5" s="102"/>
      <c r="AL5" s="100" t="s">
        <v>12</v>
      </c>
      <c r="AM5" s="101"/>
      <c r="AN5" s="101"/>
      <c r="AO5" s="101"/>
      <c r="AP5" s="101"/>
      <c r="AQ5" s="101"/>
      <c r="AR5" s="101"/>
      <c r="AS5" s="101"/>
      <c r="AT5" s="102"/>
    </row>
    <row r="6" spans="1:46">
      <c r="A6" s="48"/>
      <c r="B6" s="98" t="s">
        <v>13</v>
      </c>
      <c r="C6" s="104"/>
      <c r="D6" s="105" t="s">
        <v>4</v>
      </c>
      <c r="E6" s="111" t="s">
        <v>9</v>
      </c>
      <c r="F6" s="97" t="s">
        <v>5</v>
      </c>
      <c r="G6" s="98"/>
      <c r="H6" s="98"/>
      <c r="I6" s="98"/>
      <c r="J6" s="99"/>
      <c r="K6" s="103" t="s">
        <v>13</v>
      </c>
      <c r="L6" s="104"/>
      <c r="M6" s="105" t="s">
        <v>4</v>
      </c>
      <c r="N6" s="105" t="s">
        <v>9</v>
      </c>
      <c r="O6" s="97" t="s">
        <v>5</v>
      </c>
      <c r="P6" s="98"/>
      <c r="Q6" s="98"/>
      <c r="R6" s="98"/>
      <c r="S6" s="99"/>
      <c r="T6" s="98" t="s">
        <v>13</v>
      </c>
      <c r="U6" s="104"/>
      <c r="V6" s="105" t="s">
        <v>4</v>
      </c>
      <c r="W6" s="105" t="s">
        <v>9</v>
      </c>
      <c r="X6" s="97" t="s">
        <v>5</v>
      </c>
      <c r="Y6" s="98"/>
      <c r="Z6" s="98"/>
      <c r="AA6" s="98"/>
      <c r="AB6" s="98"/>
      <c r="AC6" s="103" t="s">
        <v>13</v>
      </c>
      <c r="AD6" s="104"/>
      <c r="AE6" s="105" t="s">
        <v>4</v>
      </c>
      <c r="AF6" s="105" t="s">
        <v>9</v>
      </c>
      <c r="AG6" s="97" t="s">
        <v>5</v>
      </c>
      <c r="AH6" s="98"/>
      <c r="AI6" s="98"/>
      <c r="AJ6" s="98"/>
      <c r="AK6" s="99"/>
      <c r="AL6" s="103" t="s">
        <v>13</v>
      </c>
      <c r="AM6" s="104"/>
      <c r="AN6" s="105" t="s">
        <v>4</v>
      </c>
      <c r="AO6" s="105" t="s">
        <v>9</v>
      </c>
      <c r="AP6" s="97" t="s">
        <v>5</v>
      </c>
      <c r="AQ6" s="98"/>
      <c r="AR6" s="98"/>
      <c r="AS6" s="98"/>
      <c r="AT6" s="99"/>
    </row>
    <row r="7" spans="1:46" ht="14.25" thickBot="1">
      <c r="A7" s="49"/>
      <c r="B7" s="17" t="s">
        <v>1</v>
      </c>
      <c r="C7" s="13" t="s">
        <v>2</v>
      </c>
      <c r="D7" s="107"/>
      <c r="E7" s="112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7"/>
      <c r="N7" s="107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7"/>
      <c r="W7" s="107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7"/>
      <c r="AF7" s="107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6"/>
      <c r="AO7" s="106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38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 t="shared" ref="AK8:AK38" si="3">IF(SUM(AG8:AJ8)&gt;0,SUM(AG8:AJ8)," ")</f>
        <v xml:space="preserve"> </v>
      </c>
      <c r="AL8" s="23" t="str">
        <f t="shared" ref="AL8:AL38" si="4">IF(SUM(B8+K8+T8+AC8),SUM(B8+K8+T8+AC8),"")</f>
        <v/>
      </c>
      <c r="AM8" s="24" t="str">
        <f t="shared" ref="AM8:AM38" si="5">IF(SUM(C8+L8+U8+AD8),SUM(C8+L8+U8+AD8),"")</f>
        <v/>
      </c>
      <c r="AN8" s="24" t="str">
        <f t="shared" ref="AN8:AN38" si="6">IF(SUM(D8+M8+V8+AE8),SUM(D8+M8+V8+AE8),"")</f>
        <v/>
      </c>
      <c r="AO8" s="24" t="str">
        <f t="shared" ref="AO8:AO38" si="7">IF(SUM(E8+N8+W8+AF8),SUM(E8+N8+W8+AF8),"")</f>
        <v/>
      </c>
      <c r="AP8" s="24" t="str">
        <f t="shared" ref="AP8:AP38" si="8">IF(SUM(F8+O8+X8+AG8),SUM(F8+O8+X8+AG8),"")</f>
        <v/>
      </c>
      <c r="AQ8" s="24" t="str">
        <f t="shared" ref="AQ8:AQ38" si="9">IF(SUM(G8+P8+Y8+AH8),SUM(G8+P8+Y8+AH8),"")</f>
        <v/>
      </c>
      <c r="AR8" s="24" t="str">
        <f t="shared" ref="AR8:AR38" si="10">IF(SUM(H8+Q8+Z8+AI8),SUM(H8+Q8+Z8+AI8),"")</f>
        <v/>
      </c>
      <c r="AS8" s="24" t="str">
        <f t="shared" ref="AS8:AS38" si="11">IF(SUM(I8+R8+AA8+AJ8),SUM(I8+R8+AA8+AJ8),"")</f>
        <v/>
      </c>
      <c r="AT8" s="40" t="str">
        <f t="shared" ref="AT8:AT38" si="12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si="3"/>
        <v xml:space="preserve"> </v>
      </c>
      <c r="AL9" s="27" t="str">
        <f t="shared" si="4"/>
        <v/>
      </c>
      <c r="AM9" s="28" t="str">
        <f t="shared" si="5"/>
        <v/>
      </c>
      <c r="AN9" s="28" t="str">
        <f t="shared" si="6"/>
        <v/>
      </c>
      <c r="AO9" s="28" t="str">
        <f t="shared" si="7"/>
        <v/>
      </c>
      <c r="AP9" s="28" t="str">
        <f t="shared" si="8"/>
        <v/>
      </c>
      <c r="AQ9" s="28" t="str">
        <f t="shared" si="9"/>
        <v/>
      </c>
      <c r="AR9" s="28" t="str">
        <f t="shared" si="10"/>
        <v/>
      </c>
      <c r="AS9" s="28" t="str">
        <f t="shared" si="11"/>
        <v/>
      </c>
      <c r="AT9" s="29" t="str">
        <f t="shared" si="12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3"/>
        <v xml:space="preserve"> </v>
      </c>
      <c r="AL10" s="27" t="str">
        <f t="shared" si="4"/>
        <v/>
      </c>
      <c r="AM10" s="28" t="str">
        <f t="shared" si="5"/>
        <v/>
      </c>
      <c r="AN10" s="28" t="str">
        <f t="shared" si="6"/>
        <v/>
      </c>
      <c r="AO10" s="28" t="str">
        <f t="shared" si="7"/>
        <v/>
      </c>
      <c r="AP10" s="28" t="str">
        <f t="shared" si="8"/>
        <v/>
      </c>
      <c r="AQ10" s="28" t="str">
        <f t="shared" si="9"/>
        <v/>
      </c>
      <c r="AR10" s="28" t="str">
        <f t="shared" si="10"/>
        <v/>
      </c>
      <c r="AS10" s="28" t="str">
        <f t="shared" si="11"/>
        <v/>
      </c>
      <c r="AT10" s="29" t="str">
        <f t="shared" si="12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3"/>
        <v xml:space="preserve"> </v>
      </c>
      <c r="AL11" s="27" t="str">
        <f t="shared" si="4"/>
        <v/>
      </c>
      <c r="AM11" s="28" t="str">
        <f t="shared" si="5"/>
        <v/>
      </c>
      <c r="AN11" s="28" t="str">
        <f t="shared" si="6"/>
        <v/>
      </c>
      <c r="AO11" s="28" t="str">
        <f t="shared" si="7"/>
        <v/>
      </c>
      <c r="AP11" s="28" t="str">
        <f t="shared" si="8"/>
        <v/>
      </c>
      <c r="AQ11" s="28" t="str">
        <f t="shared" si="9"/>
        <v/>
      </c>
      <c r="AR11" s="28" t="str">
        <f t="shared" si="10"/>
        <v/>
      </c>
      <c r="AS11" s="28" t="str">
        <f t="shared" si="11"/>
        <v/>
      </c>
      <c r="AT11" s="29" t="str">
        <f t="shared" si="12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3"/>
        <v xml:space="preserve"> </v>
      </c>
      <c r="AL12" s="27" t="str">
        <f t="shared" ref="AL12:AS12" si="13">IF(SUM(B12+K12+T12+AC12),SUM(B12+K12+T12+AC12),"")</f>
        <v/>
      </c>
      <c r="AM12" s="28" t="str">
        <f t="shared" si="13"/>
        <v/>
      </c>
      <c r="AN12" s="28" t="str">
        <f t="shared" si="13"/>
        <v/>
      </c>
      <c r="AO12" s="28" t="str">
        <f t="shared" si="13"/>
        <v/>
      </c>
      <c r="AP12" s="28" t="str">
        <f t="shared" si="13"/>
        <v/>
      </c>
      <c r="AQ12" s="28" t="str">
        <f t="shared" si="13"/>
        <v/>
      </c>
      <c r="AR12" s="28" t="str">
        <f t="shared" si="13"/>
        <v/>
      </c>
      <c r="AS12" s="28" t="str">
        <f t="shared" si="13"/>
        <v/>
      </c>
      <c r="AT12" s="29" t="str">
        <f t="shared" si="12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3"/>
        <v xml:space="preserve"> </v>
      </c>
      <c r="AL13" s="27" t="str">
        <f t="shared" si="4"/>
        <v/>
      </c>
      <c r="AM13" s="28" t="str">
        <f t="shared" si="5"/>
        <v/>
      </c>
      <c r="AN13" s="28" t="str">
        <f t="shared" si="6"/>
        <v/>
      </c>
      <c r="AO13" s="28" t="str">
        <f t="shared" si="7"/>
        <v/>
      </c>
      <c r="AP13" s="28" t="str">
        <f t="shared" si="8"/>
        <v/>
      </c>
      <c r="AQ13" s="28" t="str">
        <f t="shared" si="9"/>
        <v/>
      </c>
      <c r="AR13" s="28" t="str">
        <f t="shared" si="10"/>
        <v/>
      </c>
      <c r="AS13" s="28" t="str">
        <f t="shared" si="11"/>
        <v/>
      </c>
      <c r="AT13" s="29" t="str">
        <f t="shared" si="12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3"/>
        <v xml:space="preserve"> </v>
      </c>
      <c r="AL14" s="27" t="str">
        <f t="shared" si="4"/>
        <v/>
      </c>
      <c r="AM14" s="28" t="str">
        <f t="shared" si="5"/>
        <v/>
      </c>
      <c r="AN14" s="28" t="str">
        <f t="shared" si="6"/>
        <v/>
      </c>
      <c r="AO14" s="28" t="str">
        <f t="shared" si="7"/>
        <v/>
      </c>
      <c r="AP14" s="28" t="str">
        <f t="shared" si="8"/>
        <v/>
      </c>
      <c r="AQ14" s="28" t="str">
        <f t="shared" si="9"/>
        <v/>
      </c>
      <c r="AR14" s="28" t="str">
        <f t="shared" si="10"/>
        <v/>
      </c>
      <c r="AS14" s="28" t="str">
        <f t="shared" si="11"/>
        <v/>
      </c>
      <c r="AT14" s="29" t="str">
        <f t="shared" si="12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3"/>
        <v xml:space="preserve"> </v>
      </c>
      <c r="AL15" s="27" t="str">
        <f t="shared" si="4"/>
        <v/>
      </c>
      <c r="AM15" s="28" t="str">
        <f t="shared" si="5"/>
        <v/>
      </c>
      <c r="AN15" s="28" t="str">
        <f t="shared" si="6"/>
        <v/>
      </c>
      <c r="AO15" s="28" t="str">
        <f t="shared" si="7"/>
        <v/>
      </c>
      <c r="AP15" s="28" t="str">
        <f t="shared" si="8"/>
        <v/>
      </c>
      <c r="AQ15" s="28" t="str">
        <f t="shared" si="9"/>
        <v/>
      </c>
      <c r="AR15" s="28" t="str">
        <f t="shared" si="10"/>
        <v/>
      </c>
      <c r="AS15" s="28" t="str">
        <f t="shared" si="11"/>
        <v/>
      </c>
      <c r="AT15" s="29" t="str">
        <f t="shared" si="12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3"/>
        <v xml:space="preserve"> </v>
      </c>
      <c r="AL16" s="27" t="str">
        <f t="shared" si="4"/>
        <v/>
      </c>
      <c r="AM16" s="28" t="str">
        <f t="shared" si="5"/>
        <v/>
      </c>
      <c r="AN16" s="28" t="str">
        <f t="shared" si="6"/>
        <v/>
      </c>
      <c r="AO16" s="28" t="str">
        <f t="shared" si="7"/>
        <v/>
      </c>
      <c r="AP16" s="28" t="str">
        <f t="shared" si="8"/>
        <v/>
      </c>
      <c r="AQ16" s="28" t="str">
        <f t="shared" si="9"/>
        <v/>
      </c>
      <c r="AR16" s="28" t="str">
        <f t="shared" si="10"/>
        <v/>
      </c>
      <c r="AS16" s="28" t="str">
        <f t="shared" si="11"/>
        <v/>
      </c>
      <c r="AT16" s="29" t="str">
        <f t="shared" si="12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3"/>
        <v xml:space="preserve"> </v>
      </c>
      <c r="AL17" s="27" t="str">
        <f t="shared" si="4"/>
        <v/>
      </c>
      <c r="AM17" s="28" t="str">
        <f t="shared" si="5"/>
        <v/>
      </c>
      <c r="AN17" s="28" t="str">
        <f t="shared" si="6"/>
        <v/>
      </c>
      <c r="AO17" s="28" t="str">
        <f t="shared" si="7"/>
        <v/>
      </c>
      <c r="AP17" s="28" t="str">
        <f t="shared" si="8"/>
        <v/>
      </c>
      <c r="AQ17" s="28" t="str">
        <f t="shared" si="9"/>
        <v/>
      </c>
      <c r="AR17" s="28" t="str">
        <f t="shared" si="10"/>
        <v/>
      </c>
      <c r="AS17" s="28" t="str">
        <f t="shared" si="11"/>
        <v/>
      </c>
      <c r="AT17" s="29" t="str">
        <f t="shared" si="12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3"/>
        <v xml:space="preserve"> </v>
      </c>
      <c r="AL18" s="27" t="str">
        <f t="shared" si="4"/>
        <v/>
      </c>
      <c r="AM18" s="28" t="str">
        <f t="shared" si="5"/>
        <v/>
      </c>
      <c r="AN18" s="28" t="str">
        <f t="shared" si="6"/>
        <v/>
      </c>
      <c r="AO18" s="28" t="str">
        <f t="shared" si="7"/>
        <v/>
      </c>
      <c r="AP18" s="28" t="str">
        <f t="shared" si="8"/>
        <v/>
      </c>
      <c r="AQ18" s="28" t="str">
        <f t="shared" si="9"/>
        <v/>
      </c>
      <c r="AR18" s="28" t="str">
        <f t="shared" si="10"/>
        <v/>
      </c>
      <c r="AS18" s="28" t="str">
        <f t="shared" si="11"/>
        <v/>
      </c>
      <c r="AT18" s="29" t="str">
        <f t="shared" si="12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3"/>
        <v xml:space="preserve"> </v>
      </c>
      <c r="AL19" s="27" t="str">
        <f t="shared" si="4"/>
        <v/>
      </c>
      <c r="AM19" s="28" t="str">
        <f t="shared" si="5"/>
        <v/>
      </c>
      <c r="AN19" s="28" t="str">
        <f t="shared" si="6"/>
        <v/>
      </c>
      <c r="AO19" s="28" t="str">
        <f t="shared" si="7"/>
        <v/>
      </c>
      <c r="AP19" s="28" t="str">
        <f t="shared" si="8"/>
        <v/>
      </c>
      <c r="AQ19" s="28" t="str">
        <f t="shared" si="9"/>
        <v/>
      </c>
      <c r="AR19" s="28" t="str">
        <f t="shared" si="10"/>
        <v/>
      </c>
      <c r="AS19" s="28" t="str">
        <f t="shared" si="11"/>
        <v/>
      </c>
      <c r="AT19" s="29" t="str">
        <f t="shared" si="12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38"/>
      <c r="AD20" s="28"/>
      <c r="AE20" s="28"/>
      <c r="AF20" s="28"/>
      <c r="AG20" s="28"/>
      <c r="AH20" s="28"/>
      <c r="AI20" s="28"/>
      <c r="AJ20" s="28"/>
      <c r="AK20" s="44" t="str">
        <f t="shared" si="3"/>
        <v xml:space="preserve"> </v>
      </c>
      <c r="AL20" s="27" t="str">
        <f t="shared" si="4"/>
        <v/>
      </c>
      <c r="AM20" s="28" t="str">
        <f t="shared" si="5"/>
        <v/>
      </c>
      <c r="AN20" s="28" t="str">
        <f t="shared" si="6"/>
        <v/>
      </c>
      <c r="AO20" s="28" t="str">
        <f t="shared" si="7"/>
        <v/>
      </c>
      <c r="AP20" s="28" t="str">
        <f t="shared" si="8"/>
        <v/>
      </c>
      <c r="AQ20" s="28" t="str">
        <f t="shared" si="9"/>
        <v/>
      </c>
      <c r="AR20" s="28" t="str">
        <f t="shared" si="10"/>
        <v/>
      </c>
      <c r="AS20" s="28" t="str">
        <f t="shared" si="11"/>
        <v/>
      </c>
      <c r="AT20" s="29" t="str">
        <f t="shared" si="12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>IF(SUM(X21:AA21)&gt;0,SUM(X21:AA21)," ")</f>
        <v xml:space="preserve"> </v>
      </c>
      <c r="AC21" s="27"/>
      <c r="AD21" s="28"/>
      <c r="AE21" s="28"/>
      <c r="AF21" s="58"/>
      <c r="AG21" s="28"/>
      <c r="AH21" s="28"/>
      <c r="AI21" s="28"/>
      <c r="AJ21" s="28"/>
      <c r="AK21" s="44" t="str">
        <f>IF(SUM(AG21:AJ21)&gt;0,SUM(AG21:AJ21)," ")</f>
        <v xml:space="preserve"> </v>
      </c>
      <c r="AL21" s="27" t="str">
        <f t="shared" si="4"/>
        <v/>
      </c>
      <c r="AM21" s="28" t="str">
        <f t="shared" si="5"/>
        <v/>
      </c>
      <c r="AN21" s="28" t="str">
        <f t="shared" si="6"/>
        <v/>
      </c>
      <c r="AO21" s="28" t="str">
        <f t="shared" si="7"/>
        <v/>
      </c>
      <c r="AP21" s="28" t="str">
        <f t="shared" si="8"/>
        <v/>
      </c>
      <c r="AQ21" s="28" t="str">
        <f t="shared" si="9"/>
        <v/>
      </c>
      <c r="AR21" s="28" t="str">
        <f t="shared" si="10"/>
        <v/>
      </c>
      <c r="AS21" s="28" t="str">
        <f t="shared" si="11"/>
        <v/>
      </c>
      <c r="AT21" s="29" t="str">
        <f t="shared" si="12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3"/>
        <v xml:space="preserve"> </v>
      </c>
      <c r="AL22" s="27" t="str">
        <f t="shared" si="4"/>
        <v/>
      </c>
      <c r="AM22" s="28" t="str">
        <f t="shared" si="5"/>
        <v/>
      </c>
      <c r="AN22" s="28" t="str">
        <f t="shared" si="6"/>
        <v/>
      </c>
      <c r="AO22" s="28" t="str">
        <f t="shared" si="7"/>
        <v/>
      </c>
      <c r="AP22" s="28" t="str">
        <f t="shared" si="8"/>
        <v/>
      </c>
      <c r="AQ22" s="28" t="str">
        <f t="shared" si="9"/>
        <v/>
      </c>
      <c r="AR22" s="28" t="str">
        <f t="shared" si="10"/>
        <v/>
      </c>
      <c r="AS22" s="28" t="str">
        <f t="shared" si="11"/>
        <v/>
      </c>
      <c r="AT22" s="29" t="str">
        <f t="shared" si="12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3"/>
        <v xml:space="preserve"> </v>
      </c>
      <c r="AL23" s="27" t="str">
        <f t="shared" si="4"/>
        <v/>
      </c>
      <c r="AM23" s="28" t="str">
        <f t="shared" si="5"/>
        <v/>
      </c>
      <c r="AN23" s="28" t="str">
        <f t="shared" si="6"/>
        <v/>
      </c>
      <c r="AO23" s="28" t="str">
        <f t="shared" si="7"/>
        <v/>
      </c>
      <c r="AP23" s="28" t="str">
        <f t="shared" si="8"/>
        <v/>
      </c>
      <c r="AQ23" s="28" t="str">
        <f t="shared" si="9"/>
        <v/>
      </c>
      <c r="AR23" s="28" t="str">
        <f t="shared" si="10"/>
        <v/>
      </c>
      <c r="AS23" s="28" t="str">
        <f t="shared" si="11"/>
        <v/>
      </c>
      <c r="AT23" s="29" t="str">
        <f t="shared" si="12"/>
        <v xml:space="preserve"> </v>
      </c>
    </row>
    <row r="24" spans="1:46">
      <c r="A24" s="5">
        <v>17</v>
      </c>
      <c r="B24" s="38">
        <v>1</v>
      </c>
      <c r="C24" s="28"/>
      <c r="D24" s="28">
        <v>1</v>
      </c>
      <c r="E24" s="28">
        <v>150</v>
      </c>
      <c r="F24" s="28"/>
      <c r="G24" s="28"/>
      <c r="H24" s="28"/>
      <c r="I24" s="28">
        <v>5</v>
      </c>
      <c r="J24" s="44">
        <f t="shared" si="0"/>
        <v>5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3"/>
        <v xml:space="preserve"> </v>
      </c>
      <c r="AL24" s="27">
        <f t="shared" si="4"/>
        <v>1</v>
      </c>
      <c r="AM24" s="28" t="str">
        <f t="shared" si="5"/>
        <v/>
      </c>
      <c r="AN24" s="28">
        <f t="shared" si="6"/>
        <v>1</v>
      </c>
      <c r="AO24" s="28">
        <f t="shared" si="7"/>
        <v>150</v>
      </c>
      <c r="AP24" s="28" t="str">
        <f t="shared" si="8"/>
        <v/>
      </c>
      <c r="AQ24" s="28" t="str">
        <f t="shared" si="9"/>
        <v/>
      </c>
      <c r="AR24" s="28" t="str">
        <f t="shared" si="10"/>
        <v/>
      </c>
      <c r="AS24" s="28">
        <f t="shared" si="11"/>
        <v>5</v>
      </c>
      <c r="AT24" s="29">
        <f t="shared" si="12"/>
        <v>5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0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3"/>
        <v xml:space="preserve"> </v>
      </c>
      <c r="AL25" s="27" t="str">
        <f t="shared" si="4"/>
        <v/>
      </c>
      <c r="AM25" s="28" t="str">
        <f t="shared" si="5"/>
        <v/>
      </c>
      <c r="AN25" s="28" t="str">
        <f t="shared" si="6"/>
        <v/>
      </c>
      <c r="AO25" s="28" t="str">
        <f t="shared" si="7"/>
        <v/>
      </c>
      <c r="AP25" s="28" t="str">
        <f t="shared" si="8"/>
        <v/>
      </c>
      <c r="AQ25" s="28" t="str">
        <f t="shared" si="9"/>
        <v/>
      </c>
      <c r="AR25" s="28" t="str">
        <f t="shared" si="10"/>
        <v/>
      </c>
      <c r="AS25" s="28" t="str">
        <f t="shared" si="11"/>
        <v/>
      </c>
      <c r="AT25" s="29" t="str">
        <f t="shared" si="12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0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3"/>
        <v xml:space="preserve"> </v>
      </c>
      <c r="AL26" s="27" t="str">
        <f t="shared" si="4"/>
        <v/>
      </c>
      <c r="AM26" s="28" t="str">
        <f t="shared" si="5"/>
        <v/>
      </c>
      <c r="AN26" s="28" t="str">
        <f t="shared" si="6"/>
        <v/>
      </c>
      <c r="AO26" s="28" t="str">
        <f t="shared" si="7"/>
        <v/>
      </c>
      <c r="AP26" s="28" t="str">
        <f t="shared" si="8"/>
        <v/>
      </c>
      <c r="AQ26" s="28" t="str">
        <f t="shared" si="9"/>
        <v/>
      </c>
      <c r="AR26" s="28" t="str">
        <f t="shared" si="10"/>
        <v/>
      </c>
      <c r="AS26" s="28" t="str">
        <f t="shared" si="11"/>
        <v/>
      </c>
      <c r="AT26" s="29" t="str">
        <f t="shared" si="12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0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3"/>
        <v xml:space="preserve"> </v>
      </c>
      <c r="AL27" s="27" t="str">
        <f t="shared" si="4"/>
        <v/>
      </c>
      <c r="AM27" s="28" t="str">
        <f t="shared" si="5"/>
        <v/>
      </c>
      <c r="AN27" s="28" t="str">
        <f t="shared" si="6"/>
        <v/>
      </c>
      <c r="AO27" s="28" t="str">
        <f t="shared" si="7"/>
        <v/>
      </c>
      <c r="AP27" s="28" t="str">
        <f t="shared" si="8"/>
        <v/>
      </c>
      <c r="AQ27" s="28" t="str">
        <f t="shared" si="9"/>
        <v/>
      </c>
      <c r="AR27" s="28" t="str">
        <f t="shared" si="10"/>
        <v/>
      </c>
      <c r="AS27" s="28" t="str">
        <f t="shared" si="11"/>
        <v/>
      </c>
      <c r="AT27" s="29" t="str">
        <f t="shared" si="12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0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3"/>
        <v xml:space="preserve"> </v>
      </c>
      <c r="AL28" s="27" t="str">
        <f t="shared" si="4"/>
        <v/>
      </c>
      <c r="AM28" s="28" t="str">
        <f t="shared" si="5"/>
        <v/>
      </c>
      <c r="AN28" s="28" t="str">
        <f t="shared" si="6"/>
        <v/>
      </c>
      <c r="AO28" s="28" t="str">
        <f t="shared" si="7"/>
        <v/>
      </c>
      <c r="AP28" s="28" t="str">
        <f t="shared" si="8"/>
        <v/>
      </c>
      <c r="AQ28" s="28" t="str">
        <f t="shared" si="9"/>
        <v/>
      </c>
      <c r="AR28" s="28" t="str">
        <f t="shared" si="10"/>
        <v/>
      </c>
      <c r="AS28" s="28" t="str">
        <f t="shared" si="11"/>
        <v/>
      </c>
      <c r="AT28" s="29" t="str">
        <f t="shared" si="12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0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3"/>
        <v xml:space="preserve"> </v>
      </c>
      <c r="AL29" s="27" t="str">
        <f t="shared" si="4"/>
        <v/>
      </c>
      <c r="AM29" s="28" t="str">
        <f t="shared" si="5"/>
        <v/>
      </c>
      <c r="AN29" s="28" t="str">
        <f t="shared" si="6"/>
        <v/>
      </c>
      <c r="AO29" s="28" t="str">
        <f t="shared" si="7"/>
        <v/>
      </c>
      <c r="AP29" s="28" t="str">
        <f t="shared" si="8"/>
        <v/>
      </c>
      <c r="AQ29" s="28" t="str">
        <f t="shared" si="9"/>
        <v/>
      </c>
      <c r="AR29" s="28" t="str">
        <f t="shared" si="10"/>
        <v/>
      </c>
      <c r="AS29" s="28" t="str">
        <f t="shared" si="11"/>
        <v/>
      </c>
      <c r="AT29" s="29" t="str">
        <f t="shared" si="12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0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3"/>
        <v xml:space="preserve"> </v>
      </c>
      <c r="AL30" s="27" t="str">
        <f t="shared" si="4"/>
        <v/>
      </c>
      <c r="AM30" s="28" t="str">
        <f t="shared" si="5"/>
        <v/>
      </c>
      <c r="AN30" s="28" t="str">
        <f t="shared" si="6"/>
        <v/>
      </c>
      <c r="AO30" s="28" t="str">
        <f t="shared" si="7"/>
        <v/>
      </c>
      <c r="AP30" s="28" t="str">
        <f t="shared" si="8"/>
        <v/>
      </c>
      <c r="AQ30" s="28" t="str">
        <f t="shared" si="9"/>
        <v/>
      </c>
      <c r="AR30" s="28" t="str">
        <f t="shared" si="10"/>
        <v/>
      </c>
      <c r="AS30" s="28" t="str">
        <f t="shared" si="11"/>
        <v/>
      </c>
      <c r="AT30" s="29" t="str">
        <f t="shared" si="12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0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3"/>
        <v xml:space="preserve"> </v>
      </c>
      <c r="AL31" s="27" t="str">
        <f t="shared" si="4"/>
        <v/>
      </c>
      <c r="AM31" s="28" t="str">
        <f t="shared" si="5"/>
        <v/>
      </c>
      <c r="AN31" s="28" t="str">
        <f t="shared" si="6"/>
        <v/>
      </c>
      <c r="AO31" s="28" t="str">
        <f t="shared" si="7"/>
        <v/>
      </c>
      <c r="AP31" s="28" t="str">
        <f t="shared" si="8"/>
        <v/>
      </c>
      <c r="AQ31" s="28" t="str">
        <f t="shared" si="9"/>
        <v/>
      </c>
      <c r="AR31" s="28" t="str">
        <f t="shared" si="10"/>
        <v/>
      </c>
      <c r="AS31" s="28" t="str">
        <f t="shared" si="11"/>
        <v/>
      </c>
      <c r="AT31" s="29" t="str">
        <f t="shared" si="12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0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3"/>
        <v xml:space="preserve"> </v>
      </c>
      <c r="AL32" s="27" t="str">
        <f t="shared" si="4"/>
        <v/>
      </c>
      <c r="AM32" s="28" t="str">
        <f t="shared" si="5"/>
        <v/>
      </c>
      <c r="AN32" s="28" t="str">
        <f t="shared" si="6"/>
        <v/>
      </c>
      <c r="AO32" s="28" t="str">
        <f t="shared" si="7"/>
        <v/>
      </c>
      <c r="AP32" s="28" t="str">
        <f t="shared" si="8"/>
        <v/>
      </c>
      <c r="AQ32" s="28" t="str">
        <f t="shared" si="9"/>
        <v/>
      </c>
      <c r="AR32" s="28" t="str">
        <f t="shared" si="10"/>
        <v/>
      </c>
      <c r="AS32" s="28" t="str">
        <f t="shared" si="11"/>
        <v/>
      </c>
      <c r="AT32" s="29" t="str">
        <f t="shared" si="12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0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3"/>
        <v xml:space="preserve"> </v>
      </c>
      <c r="AL33" s="27" t="str">
        <f t="shared" si="4"/>
        <v/>
      </c>
      <c r="AM33" s="28" t="str">
        <f t="shared" si="5"/>
        <v/>
      </c>
      <c r="AN33" s="28" t="str">
        <f t="shared" si="6"/>
        <v/>
      </c>
      <c r="AO33" s="28" t="str">
        <f t="shared" si="7"/>
        <v/>
      </c>
      <c r="AP33" s="28" t="str">
        <f t="shared" si="8"/>
        <v/>
      </c>
      <c r="AQ33" s="28" t="str">
        <f t="shared" si="9"/>
        <v/>
      </c>
      <c r="AR33" s="28" t="str">
        <f t="shared" si="10"/>
        <v/>
      </c>
      <c r="AS33" s="28" t="str">
        <f t="shared" si="11"/>
        <v/>
      </c>
      <c r="AT33" s="29" t="str">
        <f t="shared" si="12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0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3"/>
        <v xml:space="preserve"> </v>
      </c>
      <c r="AL34" s="27" t="str">
        <f t="shared" si="4"/>
        <v/>
      </c>
      <c r="AM34" s="28" t="str">
        <f t="shared" si="5"/>
        <v/>
      </c>
      <c r="AN34" s="28" t="str">
        <f t="shared" si="6"/>
        <v/>
      </c>
      <c r="AO34" s="28" t="str">
        <f t="shared" si="7"/>
        <v/>
      </c>
      <c r="AP34" s="28" t="str">
        <f t="shared" si="8"/>
        <v/>
      </c>
      <c r="AQ34" s="28" t="str">
        <f t="shared" si="9"/>
        <v/>
      </c>
      <c r="AR34" s="28" t="str">
        <f t="shared" si="10"/>
        <v/>
      </c>
      <c r="AS34" s="28" t="str">
        <f t="shared" si="11"/>
        <v/>
      </c>
      <c r="AT34" s="29" t="str">
        <f t="shared" si="12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0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3"/>
        <v xml:space="preserve"> </v>
      </c>
      <c r="AL35" s="27" t="str">
        <f t="shared" si="4"/>
        <v/>
      </c>
      <c r="AM35" s="28" t="str">
        <f t="shared" si="5"/>
        <v/>
      </c>
      <c r="AN35" s="28" t="str">
        <f t="shared" si="6"/>
        <v/>
      </c>
      <c r="AO35" s="28" t="str">
        <f t="shared" si="7"/>
        <v/>
      </c>
      <c r="AP35" s="28" t="str">
        <f t="shared" si="8"/>
        <v/>
      </c>
      <c r="AQ35" s="28" t="str">
        <f t="shared" si="9"/>
        <v/>
      </c>
      <c r="AR35" s="28" t="str">
        <f t="shared" si="10"/>
        <v/>
      </c>
      <c r="AS35" s="28" t="str">
        <f t="shared" si="11"/>
        <v/>
      </c>
      <c r="AT35" s="29" t="str">
        <f t="shared" si="12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3"/>
        <v xml:space="preserve"> </v>
      </c>
      <c r="AL36" s="27" t="str">
        <f t="shared" si="4"/>
        <v/>
      </c>
      <c r="AM36" s="28" t="str">
        <f t="shared" si="5"/>
        <v/>
      </c>
      <c r="AN36" s="28" t="str">
        <f t="shared" si="6"/>
        <v/>
      </c>
      <c r="AO36" s="28" t="str">
        <f t="shared" si="7"/>
        <v/>
      </c>
      <c r="AP36" s="28" t="str">
        <f t="shared" si="8"/>
        <v/>
      </c>
      <c r="AQ36" s="28" t="str">
        <f t="shared" si="9"/>
        <v/>
      </c>
      <c r="AR36" s="28" t="str">
        <f t="shared" si="10"/>
        <v/>
      </c>
      <c r="AS36" s="28" t="str">
        <f t="shared" si="11"/>
        <v/>
      </c>
      <c r="AT36" s="29" t="str">
        <f t="shared" si="12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0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3"/>
        <v xml:space="preserve"> </v>
      </c>
      <c r="AL37" s="27" t="str">
        <f t="shared" si="4"/>
        <v/>
      </c>
      <c r="AM37" s="28" t="str">
        <f t="shared" si="5"/>
        <v/>
      </c>
      <c r="AN37" s="28" t="str">
        <f t="shared" si="6"/>
        <v/>
      </c>
      <c r="AO37" s="28" t="str">
        <f t="shared" si="7"/>
        <v/>
      </c>
      <c r="AP37" s="28" t="str">
        <f t="shared" si="8"/>
        <v/>
      </c>
      <c r="AQ37" s="28" t="str">
        <f t="shared" si="9"/>
        <v/>
      </c>
      <c r="AR37" s="28" t="str">
        <f t="shared" si="10"/>
        <v/>
      </c>
      <c r="AS37" s="28" t="str">
        <f t="shared" si="11"/>
        <v/>
      </c>
      <c r="AT37" s="29" t="str">
        <f t="shared" si="12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0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52"/>
      <c r="U38" s="51"/>
      <c r="V38" s="51"/>
      <c r="W38" s="51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3"/>
        <v xml:space="preserve"> </v>
      </c>
      <c r="AL38" s="31" t="str">
        <f t="shared" si="4"/>
        <v/>
      </c>
      <c r="AM38" s="32" t="str">
        <f t="shared" si="5"/>
        <v/>
      </c>
      <c r="AN38" s="32" t="str">
        <f t="shared" si="6"/>
        <v/>
      </c>
      <c r="AO38" s="32" t="str">
        <f t="shared" si="7"/>
        <v/>
      </c>
      <c r="AP38" s="32" t="str">
        <f t="shared" si="8"/>
        <v/>
      </c>
      <c r="AQ38" s="32" t="str">
        <f t="shared" si="9"/>
        <v/>
      </c>
      <c r="AR38" s="32" t="str">
        <f t="shared" si="10"/>
        <v/>
      </c>
      <c r="AS38" s="32" t="str">
        <f t="shared" si="11"/>
        <v/>
      </c>
      <c r="AT38" s="42" t="str">
        <f t="shared" si="12"/>
        <v xml:space="preserve"> </v>
      </c>
    </row>
    <row r="39" spans="1:46" ht="15" thickTop="1" thickBot="1">
      <c r="A39" s="7" t="s">
        <v>3</v>
      </c>
      <c r="B39" s="33">
        <f t="shared" ref="B39:AT39" si="14">IF(SUM(B8:B38)&gt;0,SUM(B8:B38)," ")</f>
        <v>1</v>
      </c>
      <c r="C39" s="34" t="str">
        <f t="shared" si="14"/>
        <v xml:space="preserve"> </v>
      </c>
      <c r="D39" s="34">
        <f t="shared" si="14"/>
        <v>1</v>
      </c>
      <c r="E39" s="34">
        <f t="shared" si="14"/>
        <v>150</v>
      </c>
      <c r="F39" s="34" t="str">
        <f t="shared" si="14"/>
        <v xml:space="preserve"> </v>
      </c>
      <c r="G39" s="34" t="str">
        <f t="shared" si="14"/>
        <v xml:space="preserve"> </v>
      </c>
      <c r="H39" s="34" t="str">
        <f t="shared" si="14"/>
        <v xml:space="preserve"> </v>
      </c>
      <c r="I39" s="34">
        <f t="shared" si="14"/>
        <v>5</v>
      </c>
      <c r="J39" s="46">
        <f t="shared" si="14"/>
        <v>5</v>
      </c>
      <c r="K39" s="33" t="str">
        <f t="shared" si="14"/>
        <v xml:space="preserve"> </v>
      </c>
      <c r="L39" s="34" t="str">
        <f t="shared" si="14"/>
        <v xml:space="preserve"> </v>
      </c>
      <c r="M39" s="34" t="str">
        <f t="shared" si="14"/>
        <v xml:space="preserve"> </v>
      </c>
      <c r="N39" s="34" t="str">
        <f t="shared" si="14"/>
        <v xml:space="preserve"> </v>
      </c>
      <c r="O39" s="34" t="str">
        <f t="shared" si="14"/>
        <v xml:space="preserve"> </v>
      </c>
      <c r="P39" s="34" t="str">
        <f t="shared" si="14"/>
        <v xml:space="preserve"> </v>
      </c>
      <c r="Q39" s="34" t="str">
        <f t="shared" si="14"/>
        <v xml:space="preserve"> </v>
      </c>
      <c r="R39" s="34" t="str">
        <f t="shared" si="14"/>
        <v xml:space="preserve"> </v>
      </c>
      <c r="S39" s="35" t="str">
        <f t="shared" si="14"/>
        <v xml:space="preserve"> </v>
      </c>
      <c r="T39" s="54" t="str">
        <f t="shared" si="14"/>
        <v xml:space="preserve"> </v>
      </c>
      <c r="U39" s="55" t="str">
        <f t="shared" si="14"/>
        <v xml:space="preserve"> </v>
      </c>
      <c r="V39" s="55" t="str">
        <f t="shared" si="14"/>
        <v xml:space="preserve"> </v>
      </c>
      <c r="W39" s="55" t="str">
        <f t="shared" si="14"/>
        <v xml:space="preserve"> </v>
      </c>
      <c r="X39" s="34" t="str">
        <f t="shared" si="14"/>
        <v xml:space="preserve"> </v>
      </c>
      <c r="Y39" s="34" t="str">
        <f t="shared" si="14"/>
        <v xml:space="preserve"> </v>
      </c>
      <c r="Z39" s="34" t="str">
        <f t="shared" si="14"/>
        <v xml:space="preserve"> </v>
      </c>
      <c r="AA39" s="34" t="str">
        <f t="shared" si="14"/>
        <v xml:space="preserve"> </v>
      </c>
      <c r="AB39" s="35" t="str">
        <f t="shared" si="14"/>
        <v xml:space="preserve"> </v>
      </c>
      <c r="AC39" s="33" t="str">
        <f t="shared" si="14"/>
        <v xml:space="preserve"> </v>
      </c>
      <c r="AD39" s="34" t="str">
        <f t="shared" si="14"/>
        <v xml:space="preserve"> </v>
      </c>
      <c r="AE39" s="34" t="str">
        <f t="shared" si="14"/>
        <v xml:space="preserve"> </v>
      </c>
      <c r="AF39" s="34" t="str">
        <f t="shared" si="14"/>
        <v xml:space="preserve"> </v>
      </c>
      <c r="AG39" s="34" t="str">
        <f t="shared" si="14"/>
        <v xml:space="preserve"> </v>
      </c>
      <c r="AH39" s="34" t="str">
        <f t="shared" si="14"/>
        <v xml:space="preserve"> </v>
      </c>
      <c r="AI39" s="34" t="str">
        <f t="shared" si="14"/>
        <v xml:space="preserve"> </v>
      </c>
      <c r="AJ39" s="34" t="str">
        <f t="shared" si="14"/>
        <v xml:space="preserve"> </v>
      </c>
      <c r="AK39" s="35" t="str">
        <f t="shared" si="14"/>
        <v xml:space="preserve"> </v>
      </c>
      <c r="AL39" s="36">
        <f t="shared" si="14"/>
        <v>1</v>
      </c>
      <c r="AM39" s="37" t="str">
        <f t="shared" si="14"/>
        <v xml:space="preserve"> </v>
      </c>
      <c r="AN39" s="37">
        <f t="shared" si="14"/>
        <v>1</v>
      </c>
      <c r="AO39" s="37">
        <f t="shared" si="14"/>
        <v>150</v>
      </c>
      <c r="AP39" s="37" t="str">
        <f t="shared" si="14"/>
        <v xml:space="preserve"> </v>
      </c>
      <c r="AQ39" s="37" t="str">
        <f t="shared" si="14"/>
        <v xml:space="preserve"> </v>
      </c>
      <c r="AR39" s="37" t="str">
        <f t="shared" si="14"/>
        <v xml:space="preserve"> </v>
      </c>
      <c r="AS39" s="37">
        <f t="shared" si="14"/>
        <v>5</v>
      </c>
      <c r="AT39" s="35">
        <f t="shared" si="14"/>
        <v>5</v>
      </c>
    </row>
  </sheetData>
  <mergeCells count="31">
    <mergeCell ref="K3:AJ4"/>
    <mergeCell ref="S1:V1"/>
    <mergeCell ref="P1:R1"/>
    <mergeCell ref="M1:O1"/>
    <mergeCell ref="W1:AE1"/>
    <mergeCell ref="AF1:AH1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T5:AB5"/>
    <mergeCell ref="AC6:AD6"/>
    <mergeCell ref="AE6:AE7"/>
    <mergeCell ref="AF6:AF7"/>
    <mergeCell ref="T6:U6"/>
    <mergeCell ref="V6:V7"/>
    <mergeCell ref="W6:W7"/>
    <mergeCell ref="X6:AB6"/>
    <mergeCell ref="AG6:AK6"/>
    <mergeCell ref="AC5:AK5"/>
    <mergeCell ref="AL5:AT5"/>
    <mergeCell ref="AL6:AM6"/>
    <mergeCell ref="AN6:AN7"/>
    <mergeCell ref="AO6:AO7"/>
    <mergeCell ref="AP6:AT6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T39"/>
  <sheetViews>
    <sheetView zoomScaleNormal="100" workbookViewId="0">
      <selection activeCell="B39" sqref="B39:AT39"/>
    </sheetView>
  </sheetViews>
  <sheetFormatPr defaultRowHeight="13.5"/>
  <cols>
    <col min="1" max="1" width="3" customWidth="1"/>
    <col min="2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116" t="s">
        <v>41</v>
      </c>
      <c r="N1" s="117"/>
      <c r="O1" s="118"/>
      <c r="P1" s="116" t="s">
        <v>22</v>
      </c>
      <c r="Q1" s="117"/>
      <c r="R1" s="118"/>
      <c r="S1" s="116" t="s">
        <v>23</v>
      </c>
      <c r="T1" s="117"/>
      <c r="U1" s="117"/>
      <c r="V1" s="118"/>
      <c r="W1" s="116" t="s">
        <v>24</v>
      </c>
      <c r="X1" s="117"/>
      <c r="Y1" s="117"/>
      <c r="Z1" s="117"/>
      <c r="AA1" s="117"/>
      <c r="AB1" s="117"/>
      <c r="AC1" s="117"/>
      <c r="AD1" s="117"/>
      <c r="AE1" s="118"/>
      <c r="AF1" s="117" t="s">
        <v>25</v>
      </c>
      <c r="AG1" s="117"/>
      <c r="AH1" s="118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113" t="s">
        <v>6</v>
      </c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</row>
    <row r="4" spans="1:46" ht="18.75" customHeight="1" thickBot="1">
      <c r="A4" s="79" t="s">
        <v>46</v>
      </c>
      <c r="B4" s="2"/>
      <c r="C4" s="2"/>
      <c r="D4" s="2"/>
      <c r="E4" s="2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</row>
    <row r="5" spans="1:46">
      <c r="A5" s="47"/>
      <c r="B5" s="101" t="s">
        <v>7</v>
      </c>
      <c r="C5" s="101"/>
      <c r="D5" s="101"/>
      <c r="E5" s="101"/>
      <c r="F5" s="101"/>
      <c r="G5" s="101"/>
      <c r="H5" s="101"/>
      <c r="I5" s="101"/>
      <c r="J5" s="102"/>
      <c r="K5" s="108" t="s">
        <v>8</v>
      </c>
      <c r="L5" s="109"/>
      <c r="M5" s="109"/>
      <c r="N5" s="109"/>
      <c r="O5" s="109"/>
      <c r="P5" s="109"/>
      <c r="Q5" s="109"/>
      <c r="R5" s="109"/>
      <c r="S5" s="110"/>
      <c r="T5" s="101" t="s">
        <v>10</v>
      </c>
      <c r="U5" s="101"/>
      <c r="V5" s="101"/>
      <c r="W5" s="101"/>
      <c r="X5" s="101"/>
      <c r="Y5" s="101"/>
      <c r="Z5" s="101"/>
      <c r="AA5" s="101"/>
      <c r="AB5" s="101"/>
      <c r="AC5" s="100" t="s">
        <v>11</v>
      </c>
      <c r="AD5" s="101"/>
      <c r="AE5" s="101"/>
      <c r="AF5" s="101"/>
      <c r="AG5" s="101"/>
      <c r="AH5" s="101"/>
      <c r="AI5" s="101"/>
      <c r="AJ5" s="101"/>
      <c r="AK5" s="102"/>
      <c r="AL5" s="100" t="s">
        <v>12</v>
      </c>
      <c r="AM5" s="101"/>
      <c r="AN5" s="101"/>
      <c r="AO5" s="101"/>
      <c r="AP5" s="101"/>
      <c r="AQ5" s="101"/>
      <c r="AR5" s="101"/>
      <c r="AS5" s="101"/>
      <c r="AT5" s="102"/>
    </row>
    <row r="6" spans="1:46">
      <c r="A6" s="48"/>
      <c r="B6" s="98" t="s">
        <v>13</v>
      </c>
      <c r="C6" s="104"/>
      <c r="D6" s="105" t="s">
        <v>4</v>
      </c>
      <c r="E6" s="111" t="s">
        <v>9</v>
      </c>
      <c r="F6" s="97" t="s">
        <v>5</v>
      </c>
      <c r="G6" s="98"/>
      <c r="H6" s="98"/>
      <c r="I6" s="98"/>
      <c r="J6" s="99"/>
      <c r="K6" s="103" t="s">
        <v>13</v>
      </c>
      <c r="L6" s="104"/>
      <c r="M6" s="105" t="s">
        <v>4</v>
      </c>
      <c r="N6" s="105" t="s">
        <v>9</v>
      </c>
      <c r="O6" s="97" t="s">
        <v>5</v>
      </c>
      <c r="P6" s="98"/>
      <c r="Q6" s="98"/>
      <c r="R6" s="98"/>
      <c r="S6" s="99"/>
      <c r="T6" s="98" t="s">
        <v>13</v>
      </c>
      <c r="U6" s="104"/>
      <c r="V6" s="105" t="s">
        <v>4</v>
      </c>
      <c r="W6" s="105" t="s">
        <v>9</v>
      </c>
      <c r="X6" s="97" t="s">
        <v>5</v>
      </c>
      <c r="Y6" s="98"/>
      <c r="Z6" s="98"/>
      <c r="AA6" s="98"/>
      <c r="AB6" s="98"/>
      <c r="AC6" s="103" t="s">
        <v>13</v>
      </c>
      <c r="AD6" s="104"/>
      <c r="AE6" s="105" t="s">
        <v>4</v>
      </c>
      <c r="AF6" s="105" t="s">
        <v>9</v>
      </c>
      <c r="AG6" s="97" t="s">
        <v>5</v>
      </c>
      <c r="AH6" s="98"/>
      <c r="AI6" s="98"/>
      <c r="AJ6" s="98"/>
      <c r="AK6" s="99"/>
      <c r="AL6" s="103" t="s">
        <v>13</v>
      </c>
      <c r="AM6" s="104"/>
      <c r="AN6" s="105" t="s">
        <v>4</v>
      </c>
      <c r="AO6" s="105" t="s">
        <v>9</v>
      </c>
      <c r="AP6" s="97" t="s">
        <v>5</v>
      </c>
      <c r="AQ6" s="98"/>
      <c r="AR6" s="98"/>
      <c r="AS6" s="98"/>
      <c r="AT6" s="99"/>
    </row>
    <row r="7" spans="1:46" ht="14.25" thickBot="1">
      <c r="A7" s="49"/>
      <c r="B7" s="17" t="s">
        <v>1</v>
      </c>
      <c r="C7" s="13" t="s">
        <v>2</v>
      </c>
      <c r="D7" s="107"/>
      <c r="E7" s="112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7"/>
      <c r="N7" s="107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7"/>
      <c r="W7" s="107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7"/>
      <c r="AF7" s="107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6"/>
      <c r="AO7" s="106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38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 t="shared" ref="AK8:AK38" si="3">IF(SUM(AG8:AJ8)&gt;0,SUM(AG8:AJ8)," ")</f>
        <v xml:space="preserve"> </v>
      </c>
      <c r="AL8" s="23" t="str">
        <f t="shared" ref="AL8:AL37" si="4">IF(SUM(B8+K8+T8+AC8),SUM(B8+K8+T8+AC8),"")</f>
        <v/>
      </c>
      <c r="AM8" s="24" t="str">
        <f t="shared" ref="AM8:AM37" si="5">IF(SUM(C8+L8+U8+AD8),SUM(C8+L8+U8+AD8),"")</f>
        <v/>
      </c>
      <c r="AN8" s="24" t="str">
        <f t="shared" ref="AN8:AN37" si="6">IF(SUM(D8+M8+V8+AE8),SUM(D8+M8+V8+AE8),"")</f>
        <v/>
      </c>
      <c r="AO8" s="24" t="str">
        <f t="shared" ref="AO8:AO37" si="7">IF(SUM(E8+N8+W8+AF8),SUM(E8+N8+W8+AF8),"")</f>
        <v/>
      </c>
      <c r="AP8" s="24" t="str">
        <f t="shared" ref="AP8:AP37" si="8">IF(SUM(F8+O8+X8+AG8),SUM(F8+O8+X8+AG8),"")</f>
        <v/>
      </c>
      <c r="AQ8" s="24" t="str">
        <f t="shared" ref="AQ8:AQ37" si="9">IF(SUM(G8+P8+Y8+AH8),SUM(G8+P8+Y8+AH8),"")</f>
        <v/>
      </c>
      <c r="AR8" s="24" t="str">
        <f t="shared" ref="AR8:AR37" si="10">IF(SUM(H8+Q8+Z8+AI8),SUM(H8+Q8+Z8+AI8),"")</f>
        <v/>
      </c>
      <c r="AS8" s="24" t="str">
        <f t="shared" ref="AS8:AS37" si="11">IF(SUM(I8+R8+AA8+AJ8),SUM(I8+R8+AA8+AJ8),"")</f>
        <v/>
      </c>
      <c r="AT8" s="40" t="str">
        <f t="shared" ref="AT8:AT37" si="12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si="3"/>
        <v xml:space="preserve"> </v>
      </c>
      <c r="AL9" s="27" t="str">
        <f t="shared" si="4"/>
        <v/>
      </c>
      <c r="AM9" s="28" t="str">
        <f t="shared" si="5"/>
        <v/>
      </c>
      <c r="AN9" s="28" t="str">
        <f t="shared" si="6"/>
        <v/>
      </c>
      <c r="AO9" s="28" t="str">
        <f t="shared" si="7"/>
        <v/>
      </c>
      <c r="AP9" s="28" t="str">
        <f t="shared" si="8"/>
        <v/>
      </c>
      <c r="AQ9" s="28" t="str">
        <f t="shared" si="9"/>
        <v/>
      </c>
      <c r="AR9" s="28" t="str">
        <f t="shared" si="10"/>
        <v/>
      </c>
      <c r="AS9" s="28" t="str">
        <f t="shared" si="11"/>
        <v/>
      </c>
      <c r="AT9" s="29" t="str">
        <f t="shared" si="12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3"/>
        <v xml:space="preserve"> </v>
      </c>
      <c r="AL10" s="27" t="str">
        <f t="shared" si="4"/>
        <v/>
      </c>
      <c r="AM10" s="28" t="str">
        <f t="shared" si="5"/>
        <v/>
      </c>
      <c r="AN10" s="28" t="str">
        <f t="shared" si="6"/>
        <v/>
      </c>
      <c r="AO10" s="28" t="str">
        <f t="shared" si="7"/>
        <v/>
      </c>
      <c r="AP10" s="28" t="str">
        <f t="shared" si="8"/>
        <v/>
      </c>
      <c r="AQ10" s="28" t="str">
        <f t="shared" si="9"/>
        <v/>
      </c>
      <c r="AR10" s="28" t="str">
        <f t="shared" si="10"/>
        <v/>
      </c>
      <c r="AS10" s="28" t="str">
        <f t="shared" si="11"/>
        <v/>
      </c>
      <c r="AT10" s="29" t="str">
        <f t="shared" si="12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3"/>
        <v xml:space="preserve"> </v>
      </c>
      <c r="AL11" s="27" t="str">
        <f t="shared" si="4"/>
        <v/>
      </c>
      <c r="AM11" s="28" t="str">
        <f t="shared" si="5"/>
        <v/>
      </c>
      <c r="AN11" s="28" t="str">
        <f t="shared" si="6"/>
        <v/>
      </c>
      <c r="AO11" s="28" t="str">
        <f t="shared" si="7"/>
        <v/>
      </c>
      <c r="AP11" s="28" t="str">
        <f t="shared" si="8"/>
        <v/>
      </c>
      <c r="AQ11" s="28" t="str">
        <f t="shared" si="9"/>
        <v/>
      </c>
      <c r="AR11" s="28" t="str">
        <f t="shared" si="10"/>
        <v/>
      </c>
      <c r="AS11" s="28" t="str">
        <f t="shared" si="11"/>
        <v/>
      </c>
      <c r="AT11" s="29" t="str">
        <f t="shared" si="12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3"/>
        <v xml:space="preserve"> </v>
      </c>
      <c r="AL12" s="27" t="str">
        <f t="shared" si="4"/>
        <v/>
      </c>
      <c r="AM12" s="28" t="str">
        <f t="shared" si="5"/>
        <v/>
      </c>
      <c r="AN12" s="28" t="str">
        <f t="shared" si="6"/>
        <v/>
      </c>
      <c r="AO12" s="28" t="str">
        <f t="shared" si="7"/>
        <v/>
      </c>
      <c r="AP12" s="28" t="str">
        <f t="shared" si="8"/>
        <v/>
      </c>
      <c r="AQ12" s="28" t="str">
        <f t="shared" si="9"/>
        <v/>
      </c>
      <c r="AR12" s="28" t="str">
        <f t="shared" si="10"/>
        <v/>
      </c>
      <c r="AS12" s="28" t="str">
        <f t="shared" si="11"/>
        <v/>
      </c>
      <c r="AT12" s="29" t="str">
        <f t="shared" si="12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3"/>
        <v xml:space="preserve"> </v>
      </c>
      <c r="AL13" s="27" t="str">
        <f t="shared" si="4"/>
        <v/>
      </c>
      <c r="AM13" s="28" t="str">
        <f t="shared" si="5"/>
        <v/>
      </c>
      <c r="AN13" s="28" t="str">
        <f t="shared" si="6"/>
        <v/>
      </c>
      <c r="AO13" s="28" t="str">
        <f t="shared" si="7"/>
        <v/>
      </c>
      <c r="AP13" s="28" t="str">
        <f t="shared" si="8"/>
        <v/>
      </c>
      <c r="AQ13" s="28" t="str">
        <f t="shared" si="9"/>
        <v/>
      </c>
      <c r="AR13" s="28" t="str">
        <f t="shared" si="10"/>
        <v/>
      </c>
      <c r="AS13" s="28" t="str">
        <f t="shared" si="11"/>
        <v/>
      </c>
      <c r="AT13" s="29" t="str">
        <f t="shared" si="12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3"/>
        <v xml:space="preserve"> </v>
      </c>
      <c r="AL14" s="27" t="str">
        <f t="shared" si="4"/>
        <v/>
      </c>
      <c r="AM14" s="28" t="str">
        <f t="shared" si="5"/>
        <v/>
      </c>
      <c r="AN14" s="28" t="str">
        <f t="shared" si="6"/>
        <v/>
      </c>
      <c r="AO14" s="28" t="str">
        <f t="shared" si="7"/>
        <v/>
      </c>
      <c r="AP14" s="28" t="str">
        <f t="shared" si="8"/>
        <v/>
      </c>
      <c r="AQ14" s="28" t="str">
        <f t="shared" si="9"/>
        <v/>
      </c>
      <c r="AR14" s="28" t="str">
        <f t="shared" si="10"/>
        <v/>
      </c>
      <c r="AS14" s="28" t="str">
        <f t="shared" si="11"/>
        <v/>
      </c>
      <c r="AT14" s="29" t="str">
        <f t="shared" si="12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3"/>
        <v xml:space="preserve"> </v>
      </c>
      <c r="AL15" s="27" t="str">
        <f t="shared" si="4"/>
        <v/>
      </c>
      <c r="AM15" s="28" t="str">
        <f t="shared" si="5"/>
        <v/>
      </c>
      <c r="AN15" s="28" t="str">
        <f t="shared" si="6"/>
        <v/>
      </c>
      <c r="AO15" s="28" t="str">
        <f t="shared" si="7"/>
        <v/>
      </c>
      <c r="AP15" s="28" t="str">
        <f t="shared" si="8"/>
        <v/>
      </c>
      <c r="AQ15" s="28" t="str">
        <f t="shared" si="9"/>
        <v/>
      </c>
      <c r="AR15" s="28" t="str">
        <f t="shared" si="10"/>
        <v/>
      </c>
      <c r="AS15" s="28" t="str">
        <f t="shared" si="11"/>
        <v/>
      </c>
      <c r="AT15" s="29" t="str">
        <f t="shared" si="12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3"/>
        <v xml:space="preserve"> </v>
      </c>
      <c r="AL16" s="27" t="str">
        <f t="shared" si="4"/>
        <v/>
      </c>
      <c r="AM16" s="28" t="str">
        <f t="shared" si="5"/>
        <v/>
      </c>
      <c r="AN16" s="28" t="str">
        <f t="shared" si="6"/>
        <v/>
      </c>
      <c r="AO16" s="28" t="str">
        <f t="shared" si="7"/>
        <v/>
      </c>
      <c r="AP16" s="28" t="str">
        <f t="shared" si="8"/>
        <v/>
      </c>
      <c r="AQ16" s="28" t="str">
        <f t="shared" si="9"/>
        <v/>
      </c>
      <c r="AR16" s="28" t="str">
        <f t="shared" si="10"/>
        <v/>
      </c>
      <c r="AS16" s="28" t="str">
        <f t="shared" si="11"/>
        <v/>
      </c>
      <c r="AT16" s="29" t="str">
        <f t="shared" si="12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3"/>
        <v xml:space="preserve"> </v>
      </c>
      <c r="AL17" s="27" t="str">
        <f t="shared" si="4"/>
        <v/>
      </c>
      <c r="AM17" s="28" t="str">
        <f t="shared" si="5"/>
        <v/>
      </c>
      <c r="AN17" s="28" t="str">
        <f t="shared" si="6"/>
        <v/>
      </c>
      <c r="AO17" s="28" t="str">
        <f t="shared" si="7"/>
        <v/>
      </c>
      <c r="AP17" s="28" t="str">
        <f t="shared" si="8"/>
        <v/>
      </c>
      <c r="AQ17" s="28" t="str">
        <f t="shared" si="9"/>
        <v/>
      </c>
      <c r="AR17" s="28" t="str">
        <f t="shared" si="10"/>
        <v/>
      </c>
      <c r="AS17" s="28" t="str">
        <f t="shared" si="11"/>
        <v/>
      </c>
      <c r="AT17" s="29" t="str">
        <f t="shared" si="12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3"/>
        <v xml:space="preserve"> </v>
      </c>
      <c r="AL18" s="27" t="str">
        <f t="shared" si="4"/>
        <v/>
      </c>
      <c r="AM18" s="28" t="str">
        <f t="shared" si="5"/>
        <v/>
      </c>
      <c r="AN18" s="28" t="str">
        <f t="shared" si="6"/>
        <v/>
      </c>
      <c r="AO18" s="28" t="str">
        <f t="shared" si="7"/>
        <v/>
      </c>
      <c r="AP18" s="28" t="str">
        <f t="shared" si="8"/>
        <v/>
      </c>
      <c r="AQ18" s="28" t="str">
        <f t="shared" si="9"/>
        <v/>
      </c>
      <c r="AR18" s="28" t="str">
        <f t="shared" si="10"/>
        <v/>
      </c>
      <c r="AS18" s="28" t="str">
        <f t="shared" si="11"/>
        <v/>
      </c>
      <c r="AT18" s="29" t="str">
        <f t="shared" si="12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3"/>
        <v xml:space="preserve"> </v>
      </c>
      <c r="AL19" s="27" t="str">
        <f t="shared" si="4"/>
        <v/>
      </c>
      <c r="AM19" s="28" t="str">
        <f t="shared" si="5"/>
        <v/>
      </c>
      <c r="AN19" s="28" t="str">
        <f t="shared" si="6"/>
        <v/>
      </c>
      <c r="AO19" s="28" t="str">
        <f t="shared" si="7"/>
        <v/>
      </c>
      <c r="AP19" s="28" t="str">
        <f t="shared" si="8"/>
        <v/>
      </c>
      <c r="AQ19" s="28" t="str">
        <f t="shared" si="9"/>
        <v/>
      </c>
      <c r="AR19" s="28" t="str">
        <f t="shared" si="10"/>
        <v/>
      </c>
      <c r="AS19" s="28" t="str">
        <f t="shared" si="11"/>
        <v/>
      </c>
      <c r="AT19" s="29" t="str">
        <f t="shared" si="12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38"/>
      <c r="AD20" s="28"/>
      <c r="AE20" s="28"/>
      <c r="AF20" s="28"/>
      <c r="AG20" s="28"/>
      <c r="AH20" s="28"/>
      <c r="AI20" s="28"/>
      <c r="AJ20" s="28"/>
      <c r="AK20" s="44" t="str">
        <f t="shared" si="3"/>
        <v xml:space="preserve"> </v>
      </c>
      <c r="AL20" s="27" t="str">
        <f t="shared" si="4"/>
        <v/>
      </c>
      <c r="AM20" s="28" t="str">
        <f t="shared" si="5"/>
        <v/>
      </c>
      <c r="AN20" s="28" t="str">
        <f t="shared" si="6"/>
        <v/>
      </c>
      <c r="AO20" s="28" t="str">
        <f t="shared" si="7"/>
        <v/>
      </c>
      <c r="AP20" s="28" t="str">
        <f t="shared" si="8"/>
        <v/>
      </c>
      <c r="AQ20" s="28" t="str">
        <f t="shared" si="9"/>
        <v/>
      </c>
      <c r="AR20" s="28" t="str">
        <f t="shared" si="10"/>
        <v/>
      </c>
      <c r="AS20" s="28" t="str">
        <f t="shared" si="11"/>
        <v/>
      </c>
      <c r="AT20" s="29" t="str">
        <f t="shared" si="12"/>
        <v xml:space="preserve"> </v>
      </c>
    </row>
    <row r="21" spans="1:46">
      <c r="A21" s="5">
        <v>14</v>
      </c>
      <c r="B21" s="38">
        <v>1</v>
      </c>
      <c r="C21" s="28"/>
      <c r="D21" s="28">
        <v>3</v>
      </c>
      <c r="E21" s="28">
        <v>450</v>
      </c>
      <c r="F21" s="28"/>
      <c r="G21" s="28"/>
      <c r="H21" s="28"/>
      <c r="I21" s="28">
        <v>16</v>
      </c>
      <c r="J21" s="44">
        <f t="shared" si="0"/>
        <v>16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>IF(SUM(X21:AA21)&gt;0,SUM(X21:AA21)," ")</f>
        <v xml:space="preserve"> </v>
      </c>
      <c r="AC21" s="27"/>
      <c r="AD21" s="28"/>
      <c r="AE21" s="28"/>
      <c r="AF21" s="58"/>
      <c r="AG21" s="28"/>
      <c r="AH21" s="28"/>
      <c r="AI21" s="28"/>
      <c r="AJ21" s="28"/>
      <c r="AK21" s="44" t="str">
        <f>IF(SUM(AG21:AJ21)&gt;0,SUM(AG21:AJ21)," ")</f>
        <v xml:space="preserve"> </v>
      </c>
      <c r="AL21" s="27">
        <f t="shared" si="4"/>
        <v>1</v>
      </c>
      <c r="AM21" s="28" t="str">
        <f t="shared" si="5"/>
        <v/>
      </c>
      <c r="AN21" s="28">
        <f t="shared" si="6"/>
        <v>3</v>
      </c>
      <c r="AO21" s="28">
        <f t="shared" si="7"/>
        <v>450</v>
      </c>
      <c r="AP21" s="28" t="str">
        <f t="shared" si="8"/>
        <v/>
      </c>
      <c r="AQ21" s="28" t="str">
        <f t="shared" si="9"/>
        <v/>
      </c>
      <c r="AR21" s="28" t="str">
        <f t="shared" si="10"/>
        <v/>
      </c>
      <c r="AS21" s="28">
        <f t="shared" si="11"/>
        <v>16</v>
      </c>
      <c r="AT21" s="29">
        <f t="shared" si="12"/>
        <v>16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3"/>
        <v xml:space="preserve"> </v>
      </c>
      <c r="AL22" s="27" t="str">
        <f t="shared" si="4"/>
        <v/>
      </c>
      <c r="AM22" s="28" t="str">
        <f t="shared" si="5"/>
        <v/>
      </c>
      <c r="AN22" s="28" t="str">
        <f t="shared" si="6"/>
        <v/>
      </c>
      <c r="AO22" s="28" t="str">
        <f t="shared" si="7"/>
        <v/>
      </c>
      <c r="AP22" s="28" t="str">
        <f t="shared" si="8"/>
        <v/>
      </c>
      <c r="AQ22" s="28" t="str">
        <f t="shared" si="9"/>
        <v/>
      </c>
      <c r="AR22" s="28" t="str">
        <f t="shared" si="10"/>
        <v/>
      </c>
      <c r="AS22" s="28" t="str">
        <f t="shared" si="11"/>
        <v/>
      </c>
      <c r="AT22" s="29" t="str">
        <f t="shared" si="12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3"/>
        <v xml:space="preserve"> </v>
      </c>
      <c r="AL23" s="27" t="str">
        <f t="shared" si="4"/>
        <v/>
      </c>
      <c r="AM23" s="28" t="str">
        <f t="shared" si="5"/>
        <v/>
      </c>
      <c r="AN23" s="28" t="str">
        <f t="shared" si="6"/>
        <v/>
      </c>
      <c r="AO23" s="28" t="str">
        <f t="shared" si="7"/>
        <v/>
      </c>
      <c r="AP23" s="28" t="str">
        <f t="shared" si="8"/>
        <v/>
      </c>
      <c r="AQ23" s="28" t="str">
        <f t="shared" si="9"/>
        <v/>
      </c>
      <c r="AR23" s="28" t="str">
        <f t="shared" si="10"/>
        <v/>
      </c>
      <c r="AS23" s="28" t="str">
        <f t="shared" si="11"/>
        <v/>
      </c>
      <c r="AT23" s="29" t="str">
        <f t="shared" si="12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0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3"/>
        <v xml:space="preserve"> </v>
      </c>
      <c r="AL24" s="27" t="str">
        <f t="shared" si="4"/>
        <v/>
      </c>
      <c r="AM24" s="28" t="str">
        <f t="shared" si="5"/>
        <v/>
      </c>
      <c r="AN24" s="28" t="str">
        <f t="shared" si="6"/>
        <v/>
      </c>
      <c r="AO24" s="28" t="str">
        <f t="shared" si="7"/>
        <v/>
      </c>
      <c r="AP24" s="28" t="str">
        <f t="shared" si="8"/>
        <v/>
      </c>
      <c r="AQ24" s="28" t="str">
        <f t="shared" si="9"/>
        <v/>
      </c>
      <c r="AR24" s="28" t="str">
        <f t="shared" si="10"/>
        <v/>
      </c>
      <c r="AS24" s="28" t="str">
        <f t="shared" si="11"/>
        <v/>
      </c>
      <c r="AT24" s="29" t="str">
        <f t="shared" si="12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0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3"/>
        <v xml:space="preserve"> </v>
      </c>
      <c r="AL25" s="27" t="str">
        <f t="shared" si="4"/>
        <v/>
      </c>
      <c r="AM25" s="28" t="str">
        <f t="shared" si="5"/>
        <v/>
      </c>
      <c r="AN25" s="28" t="str">
        <f t="shared" si="6"/>
        <v/>
      </c>
      <c r="AO25" s="28" t="str">
        <f t="shared" si="7"/>
        <v/>
      </c>
      <c r="AP25" s="28" t="str">
        <f t="shared" si="8"/>
        <v/>
      </c>
      <c r="AQ25" s="28" t="str">
        <f t="shared" si="9"/>
        <v/>
      </c>
      <c r="AR25" s="28" t="str">
        <f t="shared" si="10"/>
        <v/>
      </c>
      <c r="AS25" s="28" t="str">
        <f t="shared" si="11"/>
        <v/>
      </c>
      <c r="AT25" s="29" t="str">
        <f t="shared" si="12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0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3"/>
        <v xml:space="preserve"> </v>
      </c>
      <c r="AL26" s="27" t="str">
        <f t="shared" si="4"/>
        <v/>
      </c>
      <c r="AM26" s="28" t="str">
        <f t="shared" si="5"/>
        <v/>
      </c>
      <c r="AN26" s="28" t="str">
        <f t="shared" si="6"/>
        <v/>
      </c>
      <c r="AO26" s="28" t="str">
        <f t="shared" si="7"/>
        <v/>
      </c>
      <c r="AP26" s="28" t="str">
        <f t="shared" si="8"/>
        <v/>
      </c>
      <c r="AQ26" s="28" t="str">
        <f t="shared" si="9"/>
        <v/>
      </c>
      <c r="AR26" s="28" t="str">
        <f t="shared" si="10"/>
        <v/>
      </c>
      <c r="AS26" s="28" t="str">
        <f t="shared" si="11"/>
        <v/>
      </c>
      <c r="AT26" s="29" t="str">
        <f t="shared" si="12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0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3"/>
        <v xml:space="preserve"> </v>
      </c>
      <c r="AL27" s="27" t="str">
        <f t="shared" si="4"/>
        <v/>
      </c>
      <c r="AM27" s="28" t="str">
        <f t="shared" si="5"/>
        <v/>
      </c>
      <c r="AN27" s="28" t="str">
        <f t="shared" si="6"/>
        <v/>
      </c>
      <c r="AO27" s="28" t="str">
        <f t="shared" si="7"/>
        <v/>
      </c>
      <c r="AP27" s="28" t="str">
        <f t="shared" si="8"/>
        <v/>
      </c>
      <c r="AQ27" s="28" t="str">
        <f t="shared" si="9"/>
        <v/>
      </c>
      <c r="AR27" s="28" t="str">
        <f t="shared" si="10"/>
        <v/>
      </c>
      <c r="AS27" s="28" t="str">
        <f t="shared" si="11"/>
        <v/>
      </c>
      <c r="AT27" s="29" t="str">
        <f t="shared" si="12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0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3"/>
        <v xml:space="preserve"> </v>
      </c>
      <c r="AL28" s="27" t="str">
        <f t="shared" si="4"/>
        <v/>
      </c>
      <c r="AM28" s="28" t="str">
        <f t="shared" si="5"/>
        <v/>
      </c>
      <c r="AN28" s="28" t="str">
        <f t="shared" si="6"/>
        <v/>
      </c>
      <c r="AO28" s="28" t="str">
        <f t="shared" si="7"/>
        <v/>
      </c>
      <c r="AP28" s="28" t="str">
        <f t="shared" si="8"/>
        <v/>
      </c>
      <c r="AQ28" s="28" t="str">
        <f t="shared" si="9"/>
        <v/>
      </c>
      <c r="AR28" s="28" t="str">
        <f t="shared" si="10"/>
        <v/>
      </c>
      <c r="AS28" s="28" t="str">
        <f t="shared" si="11"/>
        <v/>
      </c>
      <c r="AT28" s="29" t="str">
        <f t="shared" si="12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0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3"/>
        <v xml:space="preserve"> </v>
      </c>
      <c r="AL29" s="27" t="str">
        <f t="shared" si="4"/>
        <v/>
      </c>
      <c r="AM29" s="28" t="str">
        <f t="shared" si="5"/>
        <v/>
      </c>
      <c r="AN29" s="28" t="str">
        <f t="shared" si="6"/>
        <v/>
      </c>
      <c r="AO29" s="28" t="str">
        <f t="shared" si="7"/>
        <v/>
      </c>
      <c r="AP29" s="28" t="str">
        <f t="shared" si="8"/>
        <v/>
      </c>
      <c r="AQ29" s="28" t="str">
        <f t="shared" si="9"/>
        <v/>
      </c>
      <c r="AR29" s="28" t="str">
        <f t="shared" si="10"/>
        <v/>
      </c>
      <c r="AS29" s="28" t="str">
        <f t="shared" si="11"/>
        <v/>
      </c>
      <c r="AT29" s="29" t="str">
        <f t="shared" si="12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0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3"/>
        <v xml:space="preserve"> </v>
      </c>
      <c r="AL30" s="27" t="str">
        <f t="shared" si="4"/>
        <v/>
      </c>
      <c r="AM30" s="28" t="str">
        <f t="shared" si="5"/>
        <v/>
      </c>
      <c r="AN30" s="28" t="str">
        <f t="shared" si="6"/>
        <v/>
      </c>
      <c r="AO30" s="28" t="str">
        <f t="shared" si="7"/>
        <v/>
      </c>
      <c r="AP30" s="28" t="str">
        <f t="shared" si="8"/>
        <v/>
      </c>
      <c r="AQ30" s="28" t="str">
        <f t="shared" si="9"/>
        <v/>
      </c>
      <c r="AR30" s="28" t="str">
        <f t="shared" si="10"/>
        <v/>
      </c>
      <c r="AS30" s="28" t="str">
        <f t="shared" si="11"/>
        <v/>
      </c>
      <c r="AT30" s="29" t="str">
        <f t="shared" si="12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0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3"/>
        <v xml:space="preserve"> </v>
      </c>
      <c r="AL31" s="27" t="str">
        <f t="shared" si="4"/>
        <v/>
      </c>
      <c r="AM31" s="28" t="str">
        <f t="shared" si="5"/>
        <v/>
      </c>
      <c r="AN31" s="28" t="str">
        <f t="shared" si="6"/>
        <v/>
      </c>
      <c r="AO31" s="28" t="str">
        <f t="shared" si="7"/>
        <v/>
      </c>
      <c r="AP31" s="28" t="str">
        <f t="shared" si="8"/>
        <v/>
      </c>
      <c r="AQ31" s="28" t="str">
        <f t="shared" si="9"/>
        <v/>
      </c>
      <c r="AR31" s="28" t="str">
        <f t="shared" si="10"/>
        <v/>
      </c>
      <c r="AS31" s="28" t="str">
        <f t="shared" si="11"/>
        <v/>
      </c>
      <c r="AT31" s="29" t="str">
        <f t="shared" si="12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0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>
        <v>1</v>
      </c>
      <c r="AD32" s="28"/>
      <c r="AE32" s="28">
        <v>5</v>
      </c>
      <c r="AF32" s="28">
        <v>1700</v>
      </c>
      <c r="AG32" s="28"/>
      <c r="AH32" s="28"/>
      <c r="AI32" s="28"/>
      <c r="AJ32" s="28">
        <v>18</v>
      </c>
      <c r="AK32" s="44">
        <f t="shared" si="3"/>
        <v>18</v>
      </c>
      <c r="AL32" s="27">
        <f t="shared" si="4"/>
        <v>1</v>
      </c>
      <c r="AM32" s="28" t="str">
        <f t="shared" si="5"/>
        <v/>
      </c>
      <c r="AN32" s="28">
        <f t="shared" si="6"/>
        <v>5</v>
      </c>
      <c r="AO32" s="28">
        <f t="shared" si="7"/>
        <v>1700</v>
      </c>
      <c r="AP32" s="28" t="str">
        <f t="shared" si="8"/>
        <v/>
      </c>
      <c r="AQ32" s="28" t="str">
        <f t="shared" si="9"/>
        <v/>
      </c>
      <c r="AR32" s="28" t="str">
        <f t="shared" si="10"/>
        <v/>
      </c>
      <c r="AS32" s="28">
        <f t="shared" si="11"/>
        <v>18</v>
      </c>
      <c r="AT32" s="29">
        <f t="shared" si="12"/>
        <v>18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0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3"/>
        <v xml:space="preserve"> </v>
      </c>
      <c r="AL33" s="27" t="str">
        <f t="shared" si="4"/>
        <v/>
      </c>
      <c r="AM33" s="28" t="str">
        <f t="shared" si="5"/>
        <v/>
      </c>
      <c r="AN33" s="28" t="str">
        <f t="shared" si="6"/>
        <v/>
      </c>
      <c r="AO33" s="28" t="str">
        <f t="shared" si="7"/>
        <v/>
      </c>
      <c r="AP33" s="28" t="str">
        <f t="shared" si="8"/>
        <v/>
      </c>
      <c r="AQ33" s="28" t="str">
        <f t="shared" si="9"/>
        <v/>
      </c>
      <c r="AR33" s="28" t="str">
        <f t="shared" si="10"/>
        <v/>
      </c>
      <c r="AS33" s="28" t="str">
        <f t="shared" si="11"/>
        <v/>
      </c>
      <c r="AT33" s="29" t="str">
        <f t="shared" si="12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0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3"/>
        <v xml:space="preserve"> </v>
      </c>
      <c r="AL34" s="27" t="str">
        <f t="shared" si="4"/>
        <v/>
      </c>
      <c r="AM34" s="28" t="str">
        <f t="shared" si="5"/>
        <v/>
      </c>
      <c r="AN34" s="28" t="str">
        <f t="shared" si="6"/>
        <v/>
      </c>
      <c r="AO34" s="28" t="str">
        <f t="shared" si="7"/>
        <v/>
      </c>
      <c r="AP34" s="28" t="str">
        <f t="shared" si="8"/>
        <v/>
      </c>
      <c r="AQ34" s="28" t="str">
        <f t="shared" si="9"/>
        <v/>
      </c>
      <c r="AR34" s="28" t="str">
        <f t="shared" si="10"/>
        <v/>
      </c>
      <c r="AS34" s="28" t="str">
        <f t="shared" si="11"/>
        <v/>
      </c>
      <c r="AT34" s="29" t="str">
        <f t="shared" si="12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0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3"/>
        <v xml:space="preserve"> </v>
      </c>
      <c r="AL35" s="27" t="str">
        <f t="shared" si="4"/>
        <v/>
      </c>
      <c r="AM35" s="28" t="str">
        <f t="shared" si="5"/>
        <v/>
      </c>
      <c r="AN35" s="28" t="str">
        <f t="shared" si="6"/>
        <v/>
      </c>
      <c r="AO35" s="28" t="str">
        <f t="shared" si="7"/>
        <v/>
      </c>
      <c r="AP35" s="28" t="str">
        <f t="shared" si="8"/>
        <v/>
      </c>
      <c r="AQ35" s="28" t="str">
        <f t="shared" si="9"/>
        <v/>
      </c>
      <c r="AR35" s="28" t="str">
        <f t="shared" si="10"/>
        <v/>
      </c>
      <c r="AS35" s="28" t="str">
        <f t="shared" si="11"/>
        <v/>
      </c>
      <c r="AT35" s="29" t="str">
        <f t="shared" si="12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3"/>
        <v xml:space="preserve"> </v>
      </c>
      <c r="AL36" s="27" t="str">
        <f t="shared" si="4"/>
        <v/>
      </c>
      <c r="AM36" s="28" t="str">
        <f t="shared" si="5"/>
        <v/>
      </c>
      <c r="AN36" s="28" t="str">
        <f t="shared" si="6"/>
        <v/>
      </c>
      <c r="AO36" s="28" t="str">
        <f t="shared" si="7"/>
        <v/>
      </c>
      <c r="AP36" s="28" t="str">
        <f t="shared" si="8"/>
        <v/>
      </c>
      <c r="AQ36" s="28" t="str">
        <f t="shared" si="9"/>
        <v/>
      </c>
      <c r="AR36" s="28" t="str">
        <f t="shared" si="10"/>
        <v/>
      </c>
      <c r="AS36" s="28" t="str">
        <f t="shared" si="11"/>
        <v/>
      </c>
      <c r="AT36" s="29" t="str">
        <f t="shared" si="12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0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3"/>
        <v xml:space="preserve"> </v>
      </c>
      <c r="AL37" s="27" t="str">
        <f t="shared" si="4"/>
        <v/>
      </c>
      <c r="AM37" s="28" t="str">
        <f t="shared" si="5"/>
        <v/>
      </c>
      <c r="AN37" s="28" t="str">
        <f t="shared" si="6"/>
        <v/>
      </c>
      <c r="AO37" s="28" t="str">
        <f t="shared" si="7"/>
        <v/>
      </c>
      <c r="AP37" s="28" t="str">
        <f t="shared" si="8"/>
        <v/>
      </c>
      <c r="AQ37" s="28" t="str">
        <f t="shared" si="9"/>
        <v/>
      </c>
      <c r="AR37" s="28" t="str">
        <f t="shared" si="10"/>
        <v/>
      </c>
      <c r="AS37" s="28" t="str">
        <f t="shared" si="11"/>
        <v/>
      </c>
      <c r="AT37" s="29" t="str">
        <f t="shared" si="12"/>
        <v xml:space="preserve"> </v>
      </c>
    </row>
    <row r="38" spans="1:46" ht="14.25" thickBot="1">
      <c r="A38" s="50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0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27"/>
      <c r="U38" s="32"/>
      <c r="V38" s="28"/>
      <c r="W38" s="28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3"/>
        <v xml:space="preserve"> </v>
      </c>
      <c r="AL38" s="27" t="str">
        <f t="shared" ref="AL38:AS38" si="13">IF(SUM(B38+K38+T38+AC38),SUM(B38+K38+T38+AC38),"")</f>
        <v/>
      </c>
      <c r="AM38" s="28" t="str">
        <f t="shared" si="13"/>
        <v/>
      </c>
      <c r="AN38" s="28" t="str">
        <f t="shared" si="13"/>
        <v/>
      </c>
      <c r="AO38" s="28" t="str">
        <f t="shared" si="13"/>
        <v/>
      </c>
      <c r="AP38" s="28" t="str">
        <f t="shared" si="13"/>
        <v/>
      </c>
      <c r="AQ38" s="28" t="str">
        <f t="shared" si="13"/>
        <v/>
      </c>
      <c r="AR38" s="28" t="str">
        <f t="shared" si="13"/>
        <v/>
      </c>
      <c r="AS38" s="28" t="str">
        <f t="shared" si="13"/>
        <v/>
      </c>
      <c r="AT38" s="29" t="str">
        <f>IF(SUM(AP38:AS38)&gt;0,SUM(AP38:AS38)," ")</f>
        <v xml:space="preserve"> </v>
      </c>
    </row>
    <row r="39" spans="1:46" ht="15" thickTop="1" thickBot="1">
      <c r="A39" s="7" t="s">
        <v>3</v>
      </c>
      <c r="B39" s="54">
        <f>IF(SUM(B8:B38)&gt;0,SUM(B8:B38)," ")</f>
        <v>1</v>
      </c>
      <c r="C39" s="55" t="str">
        <f t="shared" ref="C39:AR39" si="14">IF(SUM(C8:C37)&gt;0,SUM(C8:C37)," ")</f>
        <v xml:space="preserve"> </v>
      </c>
      <c r="D39" s="55">
        <f>IF(SUM(D8:D38)&gt;0,SUM(D8:D38)," ")</f>
        <v>3</v>
      </c>
      <c r="E39" s="55">
        <f>IF(SUM(E8:E38)&gt;0,SUM(E8:E38)," ")</f>
        <v>450</v>
      </c>
      <c r="F39" s="55" t="str">
        <f t="shared" si="14"/>
        <v xml:space="preserve"> </v>
      </c>
      <c r="G39" s="55" t="str">
        <f t="shared" si="14"/>
        <v xml:space="preserve"> </v>
      </c>
      <c r="H39" s="55" t="str">
        <f t="shared" si="14"/>
        <v xml:space="preserve"> </v>
      </c>
      <c r="I39" s="55">
        <f>IF(SUM(I8:I38)&gt;0,SUM(I8:I38)," ")</f>
        <v>16</v>
      </c>
      <c r="J39" s="56">
        <f>IF(SUM(J9:J38)&gt;0,SUM(J8:J38)," ")</f>
        <v>16</v>
      </c>
      <c r="K39" s="54" t="str">
        <f t="shared" si="14"/>
        <v xml:space="preserve"> </v>
      </c>
      <c r="L39" s="55" t="str">
        <f t="shared" si="14"/>
        <v xml:space="preserve"> </v>
      </c>
      <c r="M39" s="55" t="str">
        <f t="shared" si="14"/>
        <v xml:space="preserve"> </v>
      </c>
      <c r="N39" s="55" t="str">
        <f t="shared" si="14"/>
        <v xml:space="preserve"> </v>
      </c>
      <c r="O39" s="55" t="str">
        <f t="shared" si="14"/>
        <v xml:space="preserve"> </v>
      </c>
      <c r="P39" s="55" t="str">
        <f t="shared" si="14"/>
        <v xml:space="preserve"> </v>
      </c>
      <c r="Q39" s="55" t="str">
        <f t="shared" si="14"/>
        <v xml:space="preserve"> </v>
      </c>
      <c r="R39" s="55" t="str">
        <f t="shared" si="14"/>
        <v xml:space="preserve"> </v>
      </c>
      <c r="S39" s="57" t="str">
        <f t="shared" si="14"/>
        <v xml:space="preserve"> </v>
      </c>
      <c r="T39" s="54" t="str">
        <f t="shared" si="14"/>
        <v xml:space="preserve"> </v>
      </c>
      <c r="U39" s="55" t="str">
        <f t="shared" si="14"/>
        <v xml:space="preserve"> </v>
      </c>
      <c r="V39" s="55" t="str">
        <f t="shared" si="14"/>
        <v xml:space="preserve"> </v>
      </c>
      <c r="W39" s="55" t="str">
        <f t="shared" si="14"/>
        <v xml:space="preserve"> </v>
      </c>
      <c r="X39" s="55" t="str">
        <f t="shared" si="14"/>
        <v xml:space="preserve"> </v>
      </c>
      <c r="Y39" s="55" t="str">
        <f t="shared" si="14"/>
        <v xml:space="preserve"> </v>
      </c>
      <c r="Z39" s="55" t="str">
        <f t="shared" si="14"/>
        <v xml:space="preserve"> </v>
      </c>
      <c r="AA39" s="55" t="str">
        <f t="shared" si="14"/>
        <v xml:space="preserve"> </v>
      </c>
      <c r="AB39" s="57" t="str">
        <f t="shared" si="14"/>
        <v xml:space="preserve"> </v>
      </c>
      <c r="AC39" s="54">
        <f>IF(SUM(AC8:AC38)&gt;0,SUM(AC8:AC38)," ")</f>
        <v>1</v>
      </c>
      <c r="AD39" s="55" t="str">
        <f t="shared" si="14"/>
        <v xml:space="preserve"> </v>
      </c>
      <c r="AE39" s="55">
        <f>IF(SUM(AE8:AE38)&gt;0,SUM(AE8:AE38)," ")</f>
        <v>5</v>
      </c>
      <c r="AF39" s="55">
        <f>IF(SUM(AF8:AF38)&gt;0,SUM(AF8:AF38)," ")</f>
        <v>1700</v>
      </c>
      <c r="AG39" s="55" t="str">
        <f t="shared" si="14"/>
        <v xml:space="preserve"> </v>
      </c>
      <c r="AH39" s="55" t="str">
        <f t="shared" si="14"/>
        <v xml:space="preserve"> </v>
      </c>
      <c r="AI39" s="55" t="str">
        <f t="shared" si="14"/>
        <v xml:space="preserve"> </v>
      </c>
      <c r="AJ39" s="55">
        <f>IF(SUM(AJ8:AJ38)&gt;0,SUM(AJ8:AJ38)," ")</f>
        <v>18</v>
      </c>
      <c r="AK39" s="57">
        <f>IF(SUM(AK8:AK38)&gt;0,SUM(AK8:AK38)," ")</f>
        <v>18</v>
      </c>
      <c r="AL39" s="54">
        <f>IF(SUM(AL9:AL38)&gt;0,SUM(AL8:AL38)," ")</f>
        <v>2</v>
      </c>
      <c r="AM39" s="55" t="str">
        <f t="shared" si="14"/>
        <v xml:space="preserve"> </v>
      </c>
      <c r="AN39" s="55">
        <f>IF(SUM(AN9:AN38)&gt;0,SUM(AN8:AN38)," ")</f>
        <v>8</v>
      </c>
      <c r="AO39" s="55">
        <f>IF(SUM(AO8:AO38)&gt;0,SUM(AO8:AO38)," ")</f>
        <v>2150</v>
      </c>
      <c r="AP39" s="55" t="str">
        <f t="shared" si="14"/>
        <v xml:space="preserve"> </v>
      </c>
      <c r="AQ39" s="55" t="str">
        <f t="shared" si="14"/>
        <v xml:space="preserve"> </v>
      </c>
      <c r="AR39" s="55" t="str">
        <f t="shared" si="14"/>
        <v xml:space="preserve"> </v>
      </c>
      <c r="AS39" s="55">
        <f>IF(SUM(AS8:AS38)&gt;0,SUM(AS8:AS38)," ")</f>
        <v>34</v>
      </c>
      <c r="AT39" s="57">
        <f>IF(SUM(AT8:AT38)&gt;0,SUM(AT8:AT38)," ")</f>
        <v>34</v>
      </c>
    </row>
  </sheetData>
  <mergeCells count="31">
    <mergeCell ref="K3:AJ4"/>
    <mergeCell ref="S1:V1"/>
    <mergeCell ref="P1:R1"/>
    <mergeCell ref="M1:O1"/>
    <mergeCell ref="W1:AE1"/>
    <mergeCell ref="AF1:AH1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T5:AB5"/>
    <mergeCell ref="AC6:AD6"/>
    <mergeCell ref="AE6:AE7"/>
    <mergeCell ref="AF6:AF7"/>
    <mergeCell ref="T6:U6"/>
    <mergeCell ref="V6:V7"/>
    <mergeCell ref="W6:W7"/>
    <mergeCell ref="X6:AB6"/>
    <mergeCell ref="AG6:AK6"/>
    <mergeCell ref="AC5:AK5"/>
    <mergeCell ref="AL5:AT5"/>
    <mergeCell ref="AL6:AM6"/>
    <mergeCell ref="AN6:AN7"/>
    <mergeCell ref="AO6:AO7"/>
    <mergeCell ref="AP6:AT6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T39"/>
  <sheetViews>
    <sheetView zoomScaleNormal="100" workbookViewId="0">
      <selection activeCell="B39" sqref="B39:AT39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116" t="s">
        <v>41</v>
      </c>
      <c r="N1" s="117"/>
      <c r="O1" s="118"/>
      <c r="P1" s="116" t="s">
        <v>22</v>
      </c>
      <c r="Q1" s="117"/>
      <c r="R1" s="118"/>
      <c r="S1" s="116" t="s">
        <v>23</v>
      </c>
      <c r="T1" s="117"/>
      <c r="U1" s="117"/>
      <c r="V1" s="118"/>
      <c r="W1" s="116" t="s">
        <v>24</v>
      </c>
      <c r="X1" s="117"/>
      <c r="Y1" s="117"/>
      <c r="Z1" s="117"/>
      <c r="AA1" s="117"/>
      <c r="AB1" s="117"/>
      <c r="AC1" s="117"/>
      <c r="AD1" s="117"/>
      <c r="AE1" s="118"/>
      <c r="AF1" s="117" t="s">
        <v>25</v>
      </c>
      <c r="AG1" s="117"/>
      <c r="AH1" s="118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113" t="s">
        <v>6</v>
      </c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</row>
    <row r="4" spans="1:46" ht="18.75" customHeight="1" thickBot="1">
      <c r="A4" s="79" t="s">
        <v>47</v>
      </c>
      <c r="B4" s="2"/>
      <c r="C4" s="2"/>
      <c r="D4" s="2"/>
      <c r="E4" s="2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</row>
    <row r="5" spans="1:46">
      <c r="A5" s="47"/>
      <c r="B5" s="101" t="s">
        <v>7</v>
      </c>
      <c r="C5" s="101"/>
      <c r="D5" s="101"/>
      <c r="E5" s="101"/>
      <c r="F5" s="101"/>
      <c r="G5" s="101"/>
      <c r="H5" s="101"/>
      <c r="I5" s="101"/>
      <c r="J5" s="102"/>
      <c r="K5" s="108" t="s">
        <v>8</v>
      </c>
      <c r="L5" s="109"/>
      <c r="M5" s="109"/>
      <c r="N5" s="109"/>
      <c r="O5" s="109"/>
      <c r="P5" s="109"/>
      <c r="Q5" s="109"/>
      <c r="R5" s="109"/>
      <c r="S5" s="110"/>
      <c r="T5" s="101" t="s">
        <v>10</v>
      </c>
      <c r="U5" s="101"/>
      <c r="V5" s="101"/>
      <c r="W5" s="101"/>
      <c r="X5" s="101"/>
      <c r="Y5" s="101"/>
      <c r="Z5" s="101"/>
      <c r="AA5" s="101"/>
      <c r="AB5" s="101"/>
      <c r="AC5" s="100" t="s">
        <v>11</v>
      </c>
      <c r="AD5" s="101"/>
      <c r="AE5" s="101"/>
      <c r="AF5" s="101"/>
      <c r="AG5" s="101"/>
      <c r="AH5" s="101"/>
      <c r="AI5" s="101"/>
      <c r="AJ5" s="101"/>
      <c r="AK5" s="102"/>
      <c r="AL5" s="100" t="s">
        <v>12</v>
      </c>
      <c r="AM5" s="101"/>
      <c r="AN5" s="101"/>
      <c r="AO5" s="101"/>
      <c r="AP5" s="101"/>
      <c r="AQ5" s="101"/>
      <c r="AR5" s="101"/>
      <c r="AS5" s="101"/>
      <c r="AT5" s="102"/>
    </row>
    <row r="6" spans="1:46">
      <c r="A6" s="48"/>
      <c r="B6" s="98" t="s">
        <v>13</v>
      </c>
      <c r="C6" s="104"/>
      <c r="D6" s="105" t="s">
        <v>4</v>
      </c>
      <c r="E6" s="111" t="s">
        <v>9</v>
      </c>
      <c r="F6" s="97" t="s">
        <v>5</v>
      </c>
      <c r="G6" s="98"/>
      <c r="H6" s="98"/>
      <c r="I6" s="98"/>
      <c r="J6" s="99"/>
      <c r="K6" s="103" t="s">
        <v>13</v>
      </c>
      <c r="L6" s="104"/>
      <c r="M6" s="105" t="s">
        <v>4</v>
      </c>
      <c r="N6" s="105" t="s">
        <v>9</v>
      </c>
      <c r="O6" s="97" t="s">
        <v>5</v>
      </c>
      <c r="P6" s="98"/>
      <c r="Q6" s="98"/>
      <c r="R6" s="98"/>
      <c r="S6" s="99"/>
      <c r="T6" s="98" t="s">
        <v>13</v>
      </c>
      <c r="U6" s="104"/>
      <c r="V6" s="105" t="s">
        <v>4</v>
      </c>
      <c r="W6" s="105" t="s">
        <v>9</v>
      </c>
      <c r="X6" s="97" t="s">
        <v>5</v>
      </c>
      <c r="Y6" s="98"/>
      <c r="Z6" s="98"/>
      <c r="AA6" s="98"/>
      <c r="AB6" s="98"/>
      <c r="AC6" s="103" t="s">
        <v>13</v>
      </c>
      <c r="AD6" s="104"/>
      <c r="AE6" s="105" t="s">
        <v>4</v>
      </c>
      <c r="AF6" s="105" t="s">
        <v>9</v>
      </c>
      <c r="AG6" s="97" t="s">
        <v>5</v>
      </c>
      <c r="AH6" s="98"/>
      <c r="AI6" s="98"/>
      <c r="AJ6" s="98"/>
      <c r="AK6" s="99"/>
      <c r="AL6" s="103" t="s">
        <v>13</v>
      </c>
      <c r="AM6" s="104"/>
      <c r="AN6" s="105" t="s">
        <v>4</v>
      </c>
      <c r="AO6" s="105" t="s">
        <v>9</v>
      </c>
      <c r="AP6" s="97" t="s">
        <v>5</v>
      </c>
      <c r="AQ6" s="98"/>
      <c r="AR6" s="98"/>
      <c r="AS6" s="98"/>
      <c r="AT6" s="99"/>
    </row>
    <row r="7" spans="1:46" ht="14.25" thickBot="1">
      <c r="A7" s="49"/>
      <c r="B7" s="17" t="s">
        <v>1</v>
      </c>
      <c r="C7" s="13" t="s">
        <v>2</v>
      </c>
      <c r="D7" s="107"/>
      <c r="E7" s="112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7"/>
      <c r="N7" s="107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7"/>
      <c r="W7" s="107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7"/>
      <c r="AF7" s="107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6"/>
      <c r="AO7" s="106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/>
      <c r="K8" s="23"/>
      <c r="L8" s="24"/>
      <c r="M8" s="24"/>
      <c r="N8" s="24"/>
      <c r="O8" s="24"/>
      <c r="P8" s="24"/>
      <c r="Q8" s="24"/>
      <c r="R8" s="24"/>
      <c r="S8" s="43" t="str">
        <f t="shared" ref="S8:S38" si="0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1">IF(SUM(X8:AA8)&gt;0,SUM(X8:AA8)," ")</f>
        <v xml:space="preserve"> </v>
      </c>
      <c r="AC8" s="23">
        <v>1</v>
      </c>
      <c r="AD8" s="39"/>
      <c r="AE8" s="39">
        <v>5</v>
      </c>
      <c r="AF8" s="39">
        <v>1700</v>
      </c>
      <c r="AG8" s="39"/>
      <c r="AH8" s="39"/>
      <c r="AI8" s="39"/>
      <c r="AJ8" s="39">
        <v>60</v>
      </c>
      <c r="AK8" s="43">
        <f t="shared" ref="AK8" si="2">IF(SUM(AG8:AJ8)&gt;0,SUM(AG8:AJ8)," ")</f>
        <v>60</v>
      </c>
      <c r="AL8" s="23">
        <f t="shared" ref="AL8:AL38" si="3">IF(SUM(B8+K8+T8+AC8),SUM(B8+K8+T8+AC8),"")</f>
        <v>1</v>
      </c>
      <c r="AM8" s="24" t="str">
        <f t="shared" ref="AM8:AM37" si="4">IF(SUM(C8+L8+U8+AD8),SUM(C8+L8+U8+AD8),"")</f>
        <v/>
      </c>
      <c r="AN8" s="24">
        <f t="shared" ref="AN8:AN37" si="5">IF(SUM(D8+M8+V8+AE8),SUM(D8+M8+V8+AE8),"")</f>
        <v>5</v>
      </c>
      <c r="AO8" s="24">
        <f t="shared" ref="AO8:AO37" si="6">IF(SUM(E8+N8+W8+AF8),SUM(E8+N8+W8+AF8),"")</f>
        <v>1700</v>
      </c>
      <c r="AP8" s="24" t="str">
        <f t="shared" ref="AP8:AP37" si="7">IF(SUM(F8+O8+X8+AG8),SUM(F8+O8+X8+AG8),"")</f>
        <v/>
      </c>
      <c r="AQ8" s="24" t="str">
        <f t="shared" ref="AQ8:AQ37" si="8">IF(SUM(G8+P8+Y8+AH8),SUM(G8+P8+Y8+AH8),"")</f>
        <v/>
      </c>
      <c r="AR8" s="24" t="str">
        <f t="shared" ref="AR8:AR37" si="9">IF(SUM(H8+Q8+Z8+AI8),SUM(H8+Q8+Z8+AI8),"")</f>
        <v/>
      </c>
      <c r="AS8" s="24">
        <f t="shared" ref="AS8:AS37" si="10">IF(SUM(I8+R8+AA8+AJ8),SUM(I8+R8+AA8+AJ8),"")</f>
        <v>60</v>
      </c>
      <c r="AT8" s="40">
        <f t="shared" ref="AT8:AT37" si="11">IF(SUM(AP8:AS8)&gt;0,SUM(AP8:AS8)," ")</f>
        <v>60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ref="J9:J38" si="12">IF(SUM(F9:I9)&gt;0,SUM(F9:I9)," ")</f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0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1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ref="AK9:AK38" si="13">IF(SUM(AG9:AJ9)&gt;0,SUM(AG9:AJ9)," ")</f>
        <v xml:space="preserve"> </v>
      </c>
      <c r="AL9" s="27" t="str">
        <f t="shared" si="3"/>
        <v/>
      </c>
      <c r="AM9" s="28" t="str">
        <f t="shared" si="4"/>
        <v/>
      </c>
      <c r="AN9" s="28" t="str">
        <f t="shared" si="5"/>
        <v/>
      </c>
      <c r="AO9" s="28" t="str">
        <f t="shared" si="6"/>
        <v/>
      </c>
      <c r="AP9" s="28" t="str">
        <f t="shared" si="7"/>
        <v/>
      </c>
      <c r="AQ9" s="28" t="str">
        <f t="shared" si="8"/>
        <v/>
      </c>
      <c r="AR9" s="28" t="str">
        <f t="shared" si="9"/>
        <v/>
      </c>
      <c r="AS9" s="28" t="str">
        <f t="shared" si="10"/>
        <v/>
      </c>
      <c r="AT9" s="29" t="str">
        <f t="shared" si="11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12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0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1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13"/>
        <v xml:space="preserve"> </v>
      </c>
      <c r="AL10" s="27" t="str">
        <f t="shared" si="3"/>
        <v/>
      </c>
      <c r="AM10" s="28" t="str">
        <f t="shared" si="4"/>
        <v/>
      </c>
      <c r="AN10" s="28" t="str">
        <f t="shared" si="5"/>
        <v/>
      </c>
      <c r="AO10" s="28" t="str">
        <f t="shared" si="6"/>
        <v/>
      </c>
      <c r="AP10" s="28" t="str">
        <f t="shared" si="7"/>
        <v/>
      </c>
      <c r="AQ10" s="28" t="str">
        <f t="shared" si="8"/>
        <v/>
      </c>
      <c r="AR10" s="28" t="str">
        <f t="shared" si="9"/>
        <v/>
      </c>
      <c r="AS10" s="28" t="str">
        <f t="shared" si="10"/>
        <v/>
      </c>
      <c r="AT10" s="29" t="str">
        <f t="shared" si="11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12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0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1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13"/>
        <v xml:space="preserve"> </v>
      </c>
      <c r="AL11" s="27" t="str">
        <f t="shared" si="3"/>
        <v/>
      </c>
      <c r="AM11" s="28" t="str">
        <f t="shared" si="4"/>
        <v/>
      </c>
      <c r="AN11" s="28" t="str">
        <f t="shared" si="5"/>
        <v/>
      </c>
      <c r="AO11" s="28" t="str">
        <f t="shared" si="6"/>
        <v/>
      </c>
      <c r="AP11" s="28" t="str">
        <f t="shared" si="7"/>
        <v/>
      </c>
      <c r="AQ11" s="28" t="str">
        <f t="shared" si="8"/>
        <v/>
      </c>
      <c r="AR11" s="28" t="str">
        <f t="shared" si="9"/>
        <v/>
      </c>
      <c r="AS11" s="28" t="str">
        <f t="shared" si="10"/>
        <v/>
      </c>
      <c r="AT11" s="29" t="str">
        <f t="shared" si="11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12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0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1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13"/>
        <v xml:space="preserve"> </v>
      </c>
      <c r="AL12" s="27" t="str">
        <f t="shared" si="3"/>
        <v/>
      </c>
      <c r="AM12" s="28" t="str">
        <f t="shared" si="4"/>
        <v/>
      </c>
      <c r="AN12" s="28" t="str">
        <f t="shared" si="5"/>
        <v/>
      </c>
      <c r="AO12" s="28" t="str">
        <f t="shared" si="6"/>
        <v/>
      </c>
      <c r="AP12" s="28" t="str">
        <f t="shared" si="7"/>
        <v/>
      </c>
      <c r="AQ12" s="28" t="str">
        <f t="shared" si="8"/>
        <v/>
      </c>
      <c r="AR12" s="28" t="str">
        <f t="shared" si="9"/>
        <v/>
      </c>
      <c r="AS12" s="28" t="str">
        <f t="shared" si="10"/>
        <v/>
      </c>
      <c r="AT12" s="29" t="str">
        <f t="shared" si="11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12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0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1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13"/>
        <v xml:space="preserve"> </v>
      </c>
      <c r="AL13" s="27" t="str">
        <f t="shared" si="3"/>
        <v/>
      </c>
      <c r="AM13" s="28" t="str">
        <f t="shared" si="4"/>
        <v/>
      </c>
      <c r="AN13" s="28" t="str">
        <f t="shared" si="5"/>
        <v/>
      </c>
      <c r="AO13" s="28" t="str">
        <f t="shared" si="6"/>
        <v/>
      </c>
      <c r="AP13" s="28" t="str">
        <f t="shared" si="7"/>
        <v/>
      </c>
      <c r="AQ13" s="28" t="str">
        <f t="shared" si="8"/>
        <v/>
      </c>
      <c r="AR13" s="28" t="str">
        <f t="shared" si="9"/>
        <v/>
      </c>
      <c r="AS13" s="28" t="str">
        <f t="shared" si="10"/>
        <v/>
      </c>
      <c r="AT13" s="29" t="str">
        <f t="shared" si="11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12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0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1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13"/>
        <v xml:space="preserve"> </v>
      </c>
      <c r="AL14" s="27" t="str">
        <f t="shared" si="3"/>
        <v/>
      </c>
      <c r="AM14" s="28" t="str">
        <f t="shared" si="4"/>
        <v/>
      </c>
      <c r="AN14" s="28" t="str">
        <f t="shared" si="5"/>
        <v/>
      </c>
      <c r="AO14" s="28" t="str">
        <f t="shared" si="6"/>
        <v/>
      </c>
      <c r="AP14" s="28" t="str">
        <f t="shared" si="7"/>
        <v/>
      </c>
      <c r="AQ14" s="28" t="str">
        <f t="shared" si="8"/>
        <v/>
      </c>
      <c r="AR14" s="28" t="str">
        <f t="shared" si="9"/>
        <v/>
      </c>
      <c r="AS14" s="28" t="str">
        <f t="shared" si="10"/>
        <v/>
      </c>
      <c r="AT14" s="29" t="str">
        <f t="shared" si="11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12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0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1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13"/>
        <v xml:space="preserve"> </v>
      </c>
      <c r="AL15" s="27" t="str">
        <f t="shared" si="3"/>
        <v/>
      </c>
      <c r="AM15" s="28" t="str">
        <f t="shared" si="4"/>
        <v/>
      </c>
      <c r="AN15" s="28" t="str">
        <f t="shared" si="5"/>
        <v/>
      </c>
      <c r="AO15" s="28" t="str">
        <f t="shared" si="6"/>
        <v/>
      </c>
      <c r="AP15" s="28" t="str">
        <f t="shared" si="7"/>
        <v/>
      </c>
      <c r="AQ15" s="28" t="str">
        <f t="shared" si="8"/>
        <v/>
      </c>
      <c r="AR15" s="28" t="str">
        <f t="shared" si="9"/>
        <v/>
      </c>
      <c r="AS15" s="28" t="str">
        <f t="shared" si="10"/>
        <v/>
      </c>
      <c r="AT15" s="29" t="str">
        <f t="shared" si="11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12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0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1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13"/>
        <v xml:space="preserve"> </v>
      </c>
      <c r="AL16" s="27" t="str">
        <f t="shared" si="3"/>
        <v/>
      </c>
      <c r="AM16" s="28" t="str">
        <f t="shared" si="4"/>
        <v/>
      </c>
      <c r="AN16" s="28" t="str">
        <f t="shared" si="5"/>
        <v/>
      </c>
      <c r="AO16" s="28" t="str">
        <f t="shared" si="6"/>
        <v/>
      </c>
      <c r="AP16" s="28" t="str">
        <f t="shared" si="7"/>
        <v/>
      </c>
      <c r="AQ16" s="28" t="str">
        <f t="shared" si="8"/>
        <v/>
      </c>
      <c r="AR16" s="28" t="str">
        <f t="shared" si="9"/>
        <v/>
      </c>
      <c r="AS16" s="28" t="str">
        <f t="shared" si="10"/>
        <v/>
      </c>
      <c r="AT16" s="29" t="str">
        <f t="shared" si="11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12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0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1"/>
        <v xml:space="preserve"> </v>
      </c>
      <c r="AC17" s="27">
        <v>1</v>
      </c>
      <c r="AD17" s="28"/>
      <c r="AE17" s="28">
        <v>2</v>
      </c>
      <c r="AF17" s="28">
        <v>680</v>
      </c>
      <c r="AG17" s="28"/>
      <c r="AH17" s="28"/>
      <c r="AI17" s="28"/>
      <c r="AJ17" s="28">
        <v>12</v>
      </c>
      <c r="AK17" s="44">
        <f t="shared" si="13"/>
        <v>12</v>
      </c>
      <c r="AL17" s="27">
        <f t="shared" si="3"/>
        <v>1</v>
      </c>
      <c r="AM17" s="28" t="str">
        <f t="shared" si="4"/>
        <v/>
      </c>
      <c r="AN17" s="28">
        <f t="shared" si="5"/>
        <v>2</v>
      </c>
      <c r="AO17" s="28">
        <f t="shared" si="6"/>
        <v>680</v>
      </c>
      <c r="AP17" s="28" t="str">
        <f t="shared" si="7"/>
        <v/>
      </c>
      <c r="AQ17" s="28" t="str">
        <f t="shared" si="8"/>
        <v/>
      </c>
      <c r="AR17" s="28" t="str">
        <f t="shared" si="9"/>
        <v/>
      </c>
      <c r="AS17" s="28">
        <f t="shared" si="10"/>
        <v>12</v>
      </c>
      <c r="AT17" s="29">
        <f t="shared" si="11"/>
        <v>12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12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0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1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13"/>
        <v xml:space="preserve"> </v>
      </c>
      <c r="AL18" s="27" t="str">
        <f t="shared" si="3"/>
        <v/>
      </c>
      <c r="AM18" s="28" t="str">
        <f t="shared" si="4"/>
        <v/>
      </c>
      <c r="AN18" s="28" t="str">
        <f t="shared" si="5"/>
        <v/>
      </c>
      <c r="AO18" s="28" t="str">
        <f t="shared" si="6"/>
        <v/>
      </c>
      <c r="AP18" s="28" t="str">
        <f t="shared" si="7"/>
        <v/>
      </c>
      <c r="AQ18" s="28" t="str">
        <f t="shared" si="8"/>
        <v/>
      </c>
      <c r="AR18" s="28" t="str">
        <f t="shared" si="9"/>
        <v/>
      </c>
      <c r="AS18" s="28" t="str">
        <f t="shared" si="10"/>
        <v/>
      </c>
      <c r="AT18" s="29" t="str">
        <f t="shared" si="11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12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0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1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13"/>
        <v xml:space="preserve"> </v>
      </c>
      <c r="AL19" s="27" t="str">
        <f t="shared" si="3"/>
        <v/>
      </c>
      <c r="AM19" s="28" t="str">
        <f t="shared" si="4"/>
        <v/>
      </c>
      <c r="AN19" s="28" t="str">
        <f t="shared" si="5"/>
        <v/>
      </c>
      <c r="AO19" s="28" t="str">
        <f t="shared" si="6"/>
        <v/>
      </c>
      <c r="AP19" s="28" t="str">
        <f t="shared" si="7"/>
        <v/>
      </c>
      <c r="AQ19" s="28" t="str">
        <f t="shared" si="8"/>
        <v/>
      </c>
      <c r="AR19" s="28" t="str">
        <f t="shared" si="9"/>
        <v/>
      </c>
      <c r="AS19" s="28" t="str">
        <f t="shared" si="10"/>
        <v/>
      </c>
      <c r="AT19" s="29" t="str">
        <f t="shared" si="11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12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0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1"/>
        <v xml:space="preserve"> </v>
      </c>
      <c r="AC20" s="38"/>
      <c r="AD20" s="28"/>
      <c r="AE20" s="28"/>
      <c r="AF20" s="28"/>
      <c r="AG20" s="28"/>
      <c r="AH20" s="28"/>
      <c r="AI20" s="28"/>
      <c r="AJ20" s="28"/>
      <c r="AK20" s="44" t="str">
        <f t="shared" si="13"/>
        <v xml:space="preserve"> </v>
      </c>
      <c r="AL20" s="27" t="str">
        <f t="shared" si="3"/>
        <v/>
      </c>
      <c r="AM20" s="28" t="str">
        <f t="shared" si="4"/>
        <v/>
      </c>
      <c r="AN20" s="28" t="str">
        <f t="shared" si="5"/>
        <v/>
      </c>
      <c r="AO20" s="28" t="str">
        <f t="shared" si="6"/>
        <v/>
      </c>
      <c r="AP20" s="28" t="str">
        <f t="shared" si="7"/>
        <v/>
      </c>
      <c r="AQ20" s="28" t="str">
        <f t="shared" si="8"/>
        <v/>
      </c>
      <c r="AR20" s="28" t="str">
        <f t="shared" si="9"/>
        <v/>
      </c>
      <c r="AS20" s="28" t="str">
        <f t="shared" si="10"/>
        <v/>
      </c>
      <c r="AT20" s="29" t="str">
        <f t="shared" si="11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12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0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>IF(SUM(X21:AA21)&gt;0,SUM(X21:AA21)," ")</f>
        <v xml:space="preserve"> </v>
      </c>
      <c r="AC21" s="27"/>
      <c r="AD21" s="28"/>
      <c r="AE21" s="28"/>
      <c r="AF21" s="58"/>
      <c r="AG21" s="28"/>
      <c r="AH21" s="28"/>
      <c r="AI21" s="28"/>
      <c r="AJ21" s="28"/>
      <c r="AK21" s="44" t="str">
        <f>IF(SUM(AG21:AJ21)&gt;0,SUM(AG21:AJ21)," ")</f>
        <v xml:space="preserve"> </v>
      </c>
      <c r="AL21" s="27" t="str">
        <f t="shared" si="3"/>
        <v/>
      </c>
      <c r="AM21" s="28" t="str">
        <f t="shared" si="4"/>
        <v/>
      </c>
      <c r="AN21" s="28" t="str">
        <f t="shared" si="5"/>
        <v/>
      </c>
      <c r="AO21" s="28" t="str">
        <f t="shared" si="6"/>
        <v/>
      </c>
      <c r="AP21" s="28" t="str">
        <f t="shared" si="7"/>
        <v/>
      </c>
      <c r="AQ21" s="28" t="str">
        <f t="shared" si="8"/>
        <v/>
      </c>
      <c r="AR21" s="28" t="str">
        <f t="shared" si="9"/>
        <v/>
      </c>
      <c r="AS21" s="28" t="str">
        <f t="shared" si="10"/>
        <v/>
      </c>
      <c r="AT21" s="29" t="str">
        <f t="shared" si="11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12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0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1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13"/>
        <v xml:space="preserve"> </v>
      </c>
      <c r="AL22" s="27" t="str">
        <f t="shared" si="3"/>
        <v/>
      </c>
      <c r="AM22" s="28" t="str">
        <f t="shared" si="4"/>
        <v/>
      </c>
      <c r="AN22" s="28" t="str">
        <f t="shared" si="5"/>
        <v/>
      </c>
      <c r="AO22" s="28" t="str">
        <f t="shared" si="6"/>
        <v/>
      </c>
      <c r="AP22" s="28" t="str">
        <f t="shared" si="7"/>
        <v/>
      </c>
      <c r="AQ22" s="28" t="str">
        <f t="shared" si="8"/>
        <v/>
      </c>
      <c r="AR22" s="28" t="str">
        <f t="shared" si="9"/>
        <v/>
      </c>
      <c r="AS22" s="28" t="str">
        <f t="shared" si="10"/>
        <v/>
      </c>
      <c r="AT22" s="29" t="str">
        <f t="shared" si="11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12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0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1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13"/>
        <v xml:space="preserve"> </v>
      </c>
      <c r="AL23" s="27" t="str">
        <f t="shared" si="3"/>
        <v/>
      </c>
      <c r="AM23" s="28" t="str">
        <f t="shared" si="4"/>
        <v/>
      </c>
      <c r="AN23" s="28" t="str">
        <f t="shared" si="5"/>
        <v/>
      </c>
      <c r="AO23" s="28" t="str">
        <f t="shared" si="6"/>
        <v/>
      </c>
      <c r="AP23" s="28" t="str">
        <f t="shared" si="7"/>
        <v/>
      </c>
      <c r="AQ23" s="28" t="str">
        <f t="shared" si="8"/>
        <v/>
      </c>
      <c r="AR23" s="28" t="str">
        <f t="shared" si="9"/>
        <v/>
      </c>
      <c r="AS23" s="28" t="str">
        <f t="shared" si="10"/>
        <v/>
      </c>
      <c r="AT23" s="29" t="str">
        <f t="shared" si="11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12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0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1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13"/>
        <v xml:space="preserve"> </v>
      </c>
      <c r="AL24" s="27" t="str">
        <f t="shared" si="3"/>
        <v/>
      </c>
      <c r="AM24" s="28" t="str">
        <f t="shared" si="4"/>
        <v/>
      </c>
      <c r="AN24" s="28" t="str">
        <f t="shared" si="5"/>
        <v/>
      </c>
      <c r="AO24" s="28" t="str">
        <f t="shared" si="6"/>
        <v/>
      </c>
      <c r="AP24" s="28" t="str">
        <f t="shared" si="7"/>
        <v/>
      </c>
      <c r="AQ24" s="28" t="str">
        <f t="shared" si="8"/>
        <v/>
      </c>
      <c r="AR24" s="28" t="str">
        <f t="shared" si="9"/>
        <v/>
      </c>
      <c r="AS24" s="28" t="str">
        <f t="shared" si="10"/>
        <v/>
      </c>
      <c r="AT24" s="29" t="str">
        <f t="shared" si="11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12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0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1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13"/>
        <v xml:space="preserve"> </v>
      </c>
      <c r="AL25" s="27" t="str">
        <f t="shared" si="3"/>
        <v/>
      </c>
      <c r="AM25" s="28" t="str">
        <f t="shared" si="4"/>
        <v/>
      </c>
      <c r="AN25" s="28" t="str">
        <f t="shared" si="5"/>
        <v/>
      </c>
      <c r="AO25" s="28" t="str">
        <f t="shared" si="6"/>
        <v/>
      </c>
      <c r="AP25" s="28" t="str">
        <f t="shared" si="7"/>
        <v/>
      </c>
      <c r="AQ25" s="28" t="str">
        <f t="shared" si="8"/>
        <v/>
      </c>
      <c r="AR25" s="28" t="str">
        <f t="shared" si="9"/>
        <v/>
      </c>
      <c r="AS25" s="28" t="str">
        <f t="shared" si="10"/>
        <v/>
      </c>
      <c r="AT25" s="29" t="str">
        <f t="shared" si="11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12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0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1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13"/>
        <v xml:space="preserve"> </v>
      </c>
      <c r="AL26" s="27" t="str">
        <f t="shared" si="3"/>
        <v/>
      </c>
      <c r="AM26" s="28" t="str">
        <f t="shared" si="4"/>
        <v/>
      </c>
      <c r="AN26" s="28" t="str">
        <f t="shared" si="5"/>
        <v/>
      </c>
      <c r="AO26" s="28" t="str">
        <f t="shared" si="6"/>
        <v/>
      </c>
      <c r="AP26" s="28" t="str">
        <f t="shared" si="7"/>
        <v/>
      </c>
      <c r="AQ26" s="28" t="str">
        <f t="shared" si="8"/>
        <v/>
      </c>
      <c r="AR26" s="28" t="str">
        <f t="shared" si="9"/>
        <v/>
      </c>
      <c r="AS26" s="28" t="str">
        <f t="shared" si="10"/>
        <v/>
      </c>
      <c r="AT26" s="29" t="str">
        <f t="shared" si="11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12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0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1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13"/>
        <v xml:space="preserve"> </v>
      </c>
      <c r="AL27" s="27" t="str">
        <f t="shared" si="3"/>
        <v/>
      </c>
      <c r="AM27" s="28" t="str">
        <f t="shared" si="4"/>
        <v/>
      </c>
      <c r="AN27" s="28" t="str">
        <f t="shared" si="5"/>
        <v/>
      </c>
      <c r="AO27" s="28" t="str">
        <f t="shared" si="6"/>
        <v/>
      </c>
      <c r="AP27" s="28" t="str">
        <f t="shared" si="7"/>
        <v/>
      </c>
      <c r="AQ27" s="28" t="str">
        <f t="shared" si="8"/>
        <v/>
      </c>
      <c r="AR27" s="28" t="str">
        <f t="shared" si="9"/>
        <v/>
      </c>
      <c r="AS27" s="28" t="str">
        <f t="shared" si="10"/>
        <v/>
      </c>
      <c r="AT27" s="29" t="str">
        <f t="shared" si="11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12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0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1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13"/>
        <v xml:space="preserve"> </v>
      </c>
      <c r="AL28" s="27" t="str">
        <f t="shared" si="3"/>
        <v/>
      </c>
      <c r="AM28" s="28" t="str">
        <f t="shared" si="4"/>
        <v/>
      </c>
      <c r="AN28" s="28" t="str">
        <f t="shared" si="5"/>
        <v/>
      </c>
      <c r="AO28" s="28" t="str">
        <f t="shared" si="6"/>
        <v/>
      </c>
      <c r="AP28" s="28" t="str">
        <f t="shared" si="7"/>
        <v/>
      </c>
      <c r="AQ28" s="28" t="str">
        <f t="shared" si="8"/>
        <v/>
      </c>
      <c r="AR28" s="28" t="str">
        <f t="shared" si="9"/>
        <v/>
      </c>
      <c r="AS28" s="28" t="str">
        <f t="shared" si="10"/>
        <v/>
      </c>
      <c r="AT28" s="29" t="str">
        <f t="shared" si="11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12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0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1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13"/>
        <v xml:space="preserve"> </v>
      </c>
      <c r="AL29" s="27" t="str">
        <f t="shared" si="3"/>
        <v/>
      </c>
      <c r="AM29" s="28" t="str">
        <f t="shared" si="4"/>
        <v/>
      </c>
      <c r="AN29" s="28" t="str">
        <f t="shared" si="5"/>
        <v/>
      </c>
      <c r="AO29" s="28" t="str">
        <f t="shared" si="6"/>
        <v/>
      </c>
      <c r="AP29" s="28" t="str">
        <f t="shared" si="7"/>
        <v/>
      </c>
      <c r="AQ29" s="28" t="str">
        <f t="shared" si="8"/>
        <v/>
      </c>
      <c r="AR29" s="28" t="str">
        <f t="shared" si="9"/>
        <v/>
      </c>
      <c r="AS29" s="28" t="str">
        <f t="shared" si="10"/>
        <v/>
      </c>
      <c r="AT29" s="29" t="str">
        <f t="shared" si="11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12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0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1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13"/>
        <v xml:space="preserve"> </v>
      </c>
      <c r="AL30" s="27" t="str">
        <f t="shared" si="3"/>
        <v/>
      </c>
      <c r="AM30" s="28" t="str">
        <f t="shared" si="4"/>
        <v/>
      </c>
      <c r="AN30" s="28" t="str">
        <f t="shared" si="5"/>
        <v/>
      </c>
      <c r="AO30" s="28" t="str">
        <f t="shared" si="6"/>
        <v/>
      </c>
      <c r="AP30" s="28" t="str">
        <f t="shared" si="7"/>
        <v/>
      </c>
      <c r="AQ30" s="28" t="str">
        <f t="shared" si="8"/>
        <v/>
      </c>
      <c r="AR30" s="28" t="str">
        <f t="shared" si="9"/>
        <v/>
      </c>
      <c r="AS30" s="28" t="str">
        <f t="shared" si="10"/>
        <v/>
      </c>
      <c r="AT30" s="29" t="str">
        <f t="shared" si="11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12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0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1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13"/>
        <v xml:space="preserve"> </v>
      </c>
      <c r="AL31" s="27" t="str">
        <f t="shared" si="3"/>
        <v/>
      </c>
      <c r="AM31" s="28" t="str">
        <f t="shared" si="4"/>
        <v/>
      </c>
      <c r="AN31" s="28" t="str">
        <f t="shared" si="5"/>
        <v/>
      </c>
      <c r="AO31" s="28" t="str">
        <f t="shared" si="6"/>
        <v/>
      </c>
      <c r="AP31" s="28" t="str">
        <f t="shared" si="7"/>
        <v/>
      </c>
      <c r="AQ31" s="28" t="str">
        <f t="shared" si="8"/>
        <v/>
      </c>
      <c r="AR31" s="28" t="str">
        <f t="shared" si="9"/>
        <v/>
      </c>
      <c r="AS31" s="28" t="str">
        <f t="shared" si="10"/>
        <v/>
      </c>
      <c r="AT31" s="29" t="str">
        <f t="shared" si="11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12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0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1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13"/>
        <v xml:space="preserve"> </v>
      </c>
      <c r="AL32" s="27" t="str">
        <f t="shared" si="3"/>
        <v/>
      </c>
      <c r="AM32" s="28" t="str">
        <f t="shared" si="4"/>
        <v/>
      </c>
      <c r="AN32" s="28" t="str">
        <f t="shared" si="5"/>
        <v/>
      </c>
      <c r="AO32" s="28" t="str">
        <f t="shared" si="6"/>
        <v/>
      </c>
      <c r="AP32" s="28" t="str">
        <f t="shared" si="7"/>
        <v/>
      </c>
      <c r="AQ32" s="28" t="str">
        <f t="shared" si="8"/>
        <v/>
      </c>
      <c r="AR32" s="28" t="str">
        <f t="shared" si="9"/>
        <v/>
      </c>
      <c r="AS32" s="28" t="str">
        <f t="shared" si="10"/>
        <v/>
      </c>
      <c r="AT32" s="29" t="str">
        <f t="shared" si="11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12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0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1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13"/>
        <v xml:space="preserve"> </v>
      </c>
      <c r="AL33" s="27" t="str">
        <f t="shared" si="3"/>
        <v/>
      </c>
      <c r="AM33" s="28" t="str">
        <f t="shared" si="4"/>
        <v/>
      </c>
      <c r="AN33" s="28" t="str">
        <f t="shared" si="5"/>
        <v/>
      </c>
      <c r="AO33" s="28" t="str">
        <f t="shared" si="6"/>
        <v/>
      </c>
      <c r="AP33" s="28" t="str">
        <f t="shared" si="7"/>
        <v/>
      </c>
      <c r="AQ33" s="28" t="str">
        <f t="shared" si="8"/>
        <v/>
      </c>
      <c r="AR33" s="28" t="str">
        <f t="shared" si="9"/>
        <v/>
      </c>
      <c r="AS33" s="28" t="str">
        <f t="shared" si="10"/>
        <v/>
      </c>
      <c r="AT33" s="29" t="str">
        <f t="shared" si="11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12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0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1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13"/>
        <v xml:space="preserve"> </v>
      </c>
      <c r="AL34" s="27" t="str">
        <f t="shared" si="3"/>
        <v/>
      </c>
      <c r="AM34" s="28" t="str">
        <f t="shared" si="4"/>
        <v/>
      </c>
      <c r="AN34" s="28" t="str">
        <f t="shared" si="5"/>
        <v/>
      </c>
      <c r="AO34" s="28" t="str">
        <f t="shared" si="6"/>
        <v/>
      </c>
      <c r="AP34" s="28" t="str">
        <f t="shared" si="7"/>
        <v/>
      </c>
      <c r="AQ34" s="28" t="str">
        <f t="shared" si="8"/>
        <v/>
      </c>
      <c r="AR34" s="28" t="str">
        <f t="shared" si="9"/>
        <v/>
      </c>
      <c r="AS34" s="28" t="str">
        <f t="shared" si="10"/>
        <v/>
      </c>
      <c r="AT34" s="29" t="str">
        <f t="shared" si="11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12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0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1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13"/>
        <v xml:space="preserve"> </v>
      </c>
      <c r="AL35" s="27" t="str">
        <f t="shared" si="3"/>
        <v/>
      </c>
      <c r="AM35" s="28" t="str">
        <f t="shared" si="4"/>
        <v/>
      </c>
      <c r="AN35" s="28" t="str">
        <f t="shared" si="5"/>
        <v/>
      </c>
      <c r="AO35" s="28" t="str">
        <f t="shared" si="6"/>
        <v/>
      </c>
      <c r="AP35" s="28" t="str">
        <f t="shared" si="7"/>
        <v/>
      </c>
      <c r="AQ35" s="28" t="str">
        <f t="shared" si="8"/>
        <v/>
      </c>
      <c r="AR35" s="28" t="str">
        <f t="shared" si="9"/>
        <v/>
      </c>
      <c r="AS35" s="28" t="str">
        <f t="shared" si="10"/>
        <v/>
      </c>
      <c r="AT35" s="29" t="str">
        <f t="shared" si="11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12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0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1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13"/>
        <v xml:space="preserve"> </v>
      </c>
      <c r="AL36" s="27" t="str">
        <f t="shared" si="3"/>
        <v/>
      </c>
      <c r="AM36" s="28" t="str">
        <f t="shared" si="4"/>
        <v/>
      </c>
      <c r="AN36" s="28" t="str">
        <f t="shared" si="5"/>
        <v/>
      </c>
      <c r="AO36" s="28" t="str">
        <f t="shared" si="6"/>
        <v/>
      </c>
      <c r="AP36" s="28" t="str">
        <f t="shared" si="7"/>
        <v/>
      </c>
      <c r="AQ36" s="28" t="str">
        <f t="shared" si="8"/>
        <v/>
      </c>
      <c r="AR36" s="28" t="str">
        <f t="shared" si="9"/>
        <v/>
      </c>
      <c r="AS36" s="28" t="str">
        <f t="shared" si="10"/>
        <v/>
      </c>
      <c r="AT36" s="29" t="str">
        <f t="shared" si="11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12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0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1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13"/>
        <v xml:space="preserve"> </v>
      </c>
      <c r="AL37" s="52" t="str">
        <f t="shared" si="3"/>
        <v/>
      </c>
      <c r="AM37" s="51" t="str">
        <f t="shared" si="4"/>
        <v/>
      </c>
      <c r="AN37" s="51" t="str">
        <f t="shared" si="5"/>
        <v/>
      </c>
      <c r="AO37" s="51" t="str">
        <f t="shared" si="6"/>
        <v/>
      </c>
      <c r="AP37" s="51" t="str">
        <f t="shared" si="7"/>
        <v/>
      </c>
      <c r="AQ37" s="51" t="str">
        <f t="shared" si="8"/>
        <v/>
      </c>
      <c r="AR37" s="51" t="str">
        <f t="shared" si="9"/>
        <v/>
      </c>
      <c r="AS37" s="51" t="str">
        <f t="shared" si="10"/>
        <v/>
      </c>
      <c r="AT37" s="53" t="str">
        <f t="shared" si="11"/>
        <v xml:space="preserve"> </v>
      </c>
    </row>
    <row r="38" spans="1:46" ht="14.25" thickBot="1">
      <c r="A38" s="50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12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0"/>
        <v xml:space="preserve"> </v>
      </c>
      <c r="T38" s="27"/>
      <c r="U38" s="32"/>
      <c r="V38" s="28"/>
      <c r="W38" s="28"/>
      <c r="X38" s="32"/>
      <c r="Y38" s="32"/>
      <c r="Z38" s="32"/>
      <c r="AA38" s="32"/>
      <c r="AB38" s="45" t="str">
        <f t="shared" si="1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13"/>
        <v xml:space="preserve"> </v>
      </c>
      <c r="AL38" s="27" t="str">
        <f t="shared" si="3"/>
        <v/>
      </c>
      <c r="AM38" s="28" t="str">
        <f t="shared" ref="AM38:AS38" si="14">IF(SUM(C38+L38+U38+AD38),SUM(C38+L38+U38+AD38),"")</f>
        <v/>
      </c>
      <c r="AN38" s="28" t="str">
        <f t="shared" si="14"/>
        <v/>
      </c>
      <c r="AO38" s="28" t="str">
        <f t="shared" si="14"/>
        <v/>
      </c>
      <c r="AP38" s="28" t="str">
        <f t="shared" si="14"/>
        <v/>
      </c>
      <c r="AQ38" s="28" t="str">
        <f t="shared" si="14"/>
        <v/>
      </c>
      <c r="AR38" s="28" t="str">
        <f t="shared" si="14"/>
        <v/>
      </c>
      <c r="AS38" s="28" t="str">
        <f t="shared" si="14"/>
        <v/>
      </c>
      <c r="AT38" s="29" t="str">
        <f>IF(SUM(AP38:AS38)&gt;0,SUM(AP38:AS38)," ")</f>
        <v xml:space="preserve"> </v>
      </c>
    </row>
    <row r="39" spans="1:46" ht="15" thickTop="1" thickBot="1">
      <c r="A39" s="7" t="s">
        <v>3</v>
      </c>
      <c r="B39" s="54" t="str">
        <f t="shared" ref="B39:AT39" si="15">IF(SUM(B8:B38)&gt;0,SUM(B8:B38)," ")</f>
        <v xml:space="preserve"> </v>
      </c>
      <c r="C39" s="55" t="str">
        <f t="shared" si="15"/>
        <v xml:space="preserve"> </v>
      </c>
      <c r="D39" s="55" t="str">
        <f t="shared" si="15"/>
        <v xml:space="preserve"> </v>
      </c>
      <c r="E39" s="55" t="str">
        <f t="shared" si="15"/>
        <v xml:space="preserve"> </v>
      </c>
      <c r="F39" s="55" t="str">
        <f t="shared" si="15"/>
        <v xml:space="preserve"> </v>
      </c>
      <c r="G39" s="55" t="str">
        <f t="shared" si="15"/>
        <v xml:space="preserve"> </v>
      </c>
      <c r="H39" s="55" t="str">
        <f t="shared" si="15"/>
        <v xml:space="preserve"> </v>
      </c>
      <c r="I39" s="55" t="str">
        <f t="shared" si="15"/>
        <v xml:space="preserve"> </v>
      </c>
      <c r="J39" s="56" t="str">
        <f t="shared" si="15"/>
        <v xml:space="preserve"> </v>
      </c>
      <c r="K39" s="54" t="str">
        <f t="shared" si="15"/>
        <v xml:space="preserve"> </v>
      </c>
      <c r="L39" s="55" t="str">
        <f t="shared" si="15"/>
        <v xml:space="preserve"> </v>
      </c>
      <c r="M39" s="55" t="str">
        <f t="shared" si="15"/>
        <v xml:space="preserve"> </v>
      </c>
      <c r="N39" s="55" t="str">
        <f t="shared" si="15"/>
        <v xml:space="preserve"> </v>
      </c>
      <c r="O39" s="55" t="str">
        <f t="shared" si="15"/>
        <v xml:space="preserve"> </v>
      </c>
      <c r="P39" s="55" t="str">
        <f t="shared" si="15"/>
        <v xml:space="preserve"> </v>
      </c>
      <c r="Q39" s="55" t="str">
        <f t="shared" si="15"/>
        <v xml:space="preserve"> </v>
      </c>
      <c r="R39" s="55" t="str">
        <f t="shared" si="15"/>
        <v xml:space="preserve"> </v>
      </c>
      <c r="S39" s="56" t="str">
        <f t="shared" si="15"/>
        <v xml:space="preserve"> </v>
      </c>
      <c r="T39" s="54" t="str">
        <f t="shared" si="15"/>
        <v xml:space="preserve"> </v>
      </c>
      <c r="U39" s="55" t="str">
        <f t="shared" si="15"/>
        <v xml:space="preserve"> </v>
      </c>
      <c r="V39" s="55" t="str">
        <f t="shared" si="15"/>
        <v xml:space="preserve"> </v>
      </c>
      <c r="W39" s="55" t="str">
        <f t="shared" si="15"/>
        <v xml:space="preserve"> </v>
      </c>
      <c r="X39" s="55" t="str">
        <f t="shared" si="15"/>
        <v xml:space="preserve"> </v>
      </c>
      <c r="Y39" s="55" t="str">
        <f t="shared" si="15"/>
        <v xml:space="preserve"> </v>
      </c>
      <c r="Z39" s="55" t="str">
        <f t="shared" si="15"/>
        <v xml:space="preserve"> </v>
      </c>
      <c r="AA39" s="55" t="str">
        <f t="shared" si="15"/>
        <v xml:space="preserve"> </v>
      </c>
      <c r="AB39" s="56" t="str">
        <f t="shared" si="15"/>
        <v xml:space="preserve"> </v>
      </c>
      <c r="AC39" s="54">
        <f t="shared" si="15"/>
        <v>2</v>
      </c>
      <c r="AD39" s="55" t="str">
        <f t="shared" si="15"/>
        <v xml:space="preserve"> </v>
      </c>
      <c r="AE39" s="55">
        <f t="shared" si="15"/>
        <v>7</v>
      </c>
      <c r="AF39" s="55">
        <f t="shared" si="15"/>
        <v>2380</v>
      </c>
      <c r="AG39" s="55" t="str">
        <f t="shared" si="15"/>
        <v xml:space="preserve"> </v>
      </c>
      <c r="AH39" s="55" t="str">
        <f t="shared" si="15"/>
        <v xml:space="preserve"> </v>
      </c>
      <c r="AI39" s="55" t="str">
        <f t="shared" si="15"/>
        <v xml:space="preserve"> </v>
      </c>
      <c r="AJ39" s="55">
        <f t="shared" si="15"/>
        <v>72</v>
      </c>
      <c r="AK39" s="56">
        <f t="shared" si="15"/>
        <v>72</v>
      </c>
      <c r="AL39" s="54">
        <f t="shared" si="15"/>
        <v>2</v>
      </c>
      <c r="AM39" s="55" t="str">
        <f t="shared" si="15"/>
        <v xml:space="preserve"> </v>
      </c>
      <c r="AN39" s="55">
        <f t="shared" si="15"/>
        <v>7</v>
      </c>
      <c r="AO39" s="55">
        <f t="shared" si="15"/>
        <v>2380</v>
      </c>
      <c r="AP39" s="55" t="str">
        <f t="shared" si="15"/>
        <v xml:space="preserve"> </v>
      </c>
      <c r="AQ39" s="55" t="str">
        <f t="shared" si="15"/>
        <v xml:space="preserve"> </v>
      </c>
      <c r="AR39" s="55" t="str">
        <f t="shared" si="15"/>
        <v xml:space="preserve"> </v>
      </c>
      <c r="AS39" s="55">
        <f t="shared" si="15"/>
        <v>72</v>
      </c>
      <c r="AT39" s="57">
        <f t="shared" si="15"/>
        <v>72</v>
      </c>
    </row>
  </sheetData>
  <mergeCells count="31">
    <mergeCell ref="AG6:AK6"/>
    <mergeCell ref="AC5:AK5"/>
    <mergeCell ref="AL5:AT5"/>
    <mergeCell ref="AL6:AM6"/>
    <mergeCell ref="AN6:AN7"/>
    <mergeCell ref="AO6:AO7"/>
    <mergeCell ref="AP6:AT6"/>
    <mergeCell ref="T5:AB5"/>
    <mergeCell ref="AC6:AD6"/>
    <mergeCell ref="AE6:AE7"/>
    <mergeCell ref="AF6:AF7"/>
    <mergeCell ref="T6:U6"/>
    <mergeCell ref="V6:V7"/>
    <mergeCell ref="W6:W7"/>
    <mergeCell ref="X6:AB6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K3:AJ4"/>
    <mergeCell ref="S1:V1"/>
    <mergeCell ref="P1:R1"/>
    <mergeCell ref="M1:O1"/>
    <mergeCell ref="W1:AE1"/>
    <mergeCell ref="AF1:AH1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T39"/>
  <sheetViews>
    <sheetView zoomScaleNormal="100" workbookViewId="0">
      <selection activeCell="B39" sqref="B39:AT39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116" t="s">
        <v>41</v>
      </c>
      <c r="N1" s="117"/>
      <c r="O1" s="118"/>
      <c r="P1" s="116" t="s">
        <v>22</v>
      </c>
      <c r="Q1" s="117"/>
      <c r="R1" s="118"/>
      <c r="S1" s="116" t="s">
        <v>23</v>
      </c>
      <c r="T1" s="117"/>
      <c r="U1" s="117"/>
      <c r="V1" s="118"/>
      <c r="W1" s="116" t="s">
        <v>24</v>
      </c>
      <c r="X1" s="117"/>
      <c r="Y1" s="117"/>
      <c r="Z1" s="117"/>
      <c r="AA1" s="117"/>
      <c r="AB1" s="117"/>
      <c r="AC1" s="117"/>
      <c r="AD1" s="117"/>
      <c r="AE1" s="118"/>
      <c r="AF1" s="117" t="s">
        <v>25</v>
      </c>
      <c r="AG1" s="117"/>
      <c r="AH1" s="118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113" t="s">
        <v>6</v>
      </c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</row>
    <row r="4" spans="1:46" ht="18.75" customHeight="1" thickBot="1">
      <c r="A4" s="79" t="s">
        <v>48</v>
      </c>
      <c r="B4" s="2"/>
      <c r="C4" s="2"/>
      <c r="D4" s="2"/>
      <c r="E4" s="2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</row>
    <row r="5" spans="1:46">
      <c r="A5" s="47"/>
      <c r="B5" s="101" t="s">
        <v>7</v>
      </c>
      <c r="C5" s="101"/>
      <c r="D5" s="101"/>
      <c r="E5" s="101"/>
      <c r="F5" s="101"/>
      <c r="G5" s="101"/>
      <c r="H5" s="101"/>
      <c r="I5" s="101"/>
      <c r="J5" s="102"/>
      <c r="K5" s="108" t="s">
        <v>8</v>
      </c>
      <c r="L5" s="109"/>
      <c r="M5" s="109"/>
      <c r="N5" s="109"/>
      <c r="O5" s="109"/>
      <c r="P5" s="109"/>
      <c r="Q5" s="109"/>
      <c r="R5" s="109"/>
      <c r="S5" s="110"/>
      <c r="T5" s="101" t="s">
        <v>10</v>
      </c>
      <c r="U5" s="101"/>
      <c r="V5" s="101"/>
      <c r="W5" s="101"/>
      <c r="X5" s="101"/>
      <c r="Y5" s="101"/>
      <c r="Z5" s="101"/>
      <c r="AA5" s="101"/>
      <c r="AB5" s="101"/>
      <c r="AC5" s="100" t="s">
        <v>11</v>
      </c>
      <c r="AD5" s="101"/>
      <c r="AE5" s="101"/>
      <c r="AF5" s="101"/>
      <c r="AG5" s="101"/>
      <c r="AH5" s="101"/>
      <c r="AI5" s="101"/>
      <c r="AJ5" s="101"/>
      <c r="AK5" s="102"/>
      <c r="AL5" s="100" t="s">
        <v>12</v>
      </c>
      <c r="AM5" s="101"/>
      <c r="AN5" s="101"/>
      <c r="AO5" s="101"/>
      <c r="AP5" s="101"/>
      <c r="AQ5" s="101"/>
      <c r="AR5" s="101"/>
      <c r="AS5" s="101"/>
      <c r="AT5" s="102"/>
    </row>
    <row r="6" spans="1:46">
      <c r="A6" s="48"/>
      <c r="B6" s="98" t="s">
        <v>13</v>
      </c>
      <c r="C6" s="104"/>
      <c r="D6" s="105" t="s">
        <v>4</v>
      </c>
      <c r="E6" s="111" t="s">
        <v>9</v>
      </c>
      <c r="F6" s="97" t="s">
        <v>5</v>
      </c>
      <c r="G6" s="98"/>
      <c r="H6" s="98"/>
      <c r="I6" s="98"/>
      <c r="J6" s="99"/>
      <c r="K6" s="103" t="s">
        <v>13</v>
      </c>
      <c r="L6" s="104"/>
      <c r="M6" s="105" t="s">
        <v>4</v>
      </c>
      <c r="N6" s="105" t="s">
        <v>9</v>
      </c>
      <c r="O6" s="97" t="s">
        <v>5</v>
      </c>
      <c r="P6" s="98"/>
      <c r="Q6" s="98"/>
      <c r="R6" s="98"/>
      <c r="S6" s="99"/>
      <c r="T6" s="98" t="s">
        <v>13</v>
      </c>
      <c r="U6" s="104"/>
      <c r="V6" s="105" t="s">
        <v>4</v>
      </c>
      <c r="W6" s="105" t="s">
        <v>9</v>
      </c>
      <c r="X6" s="97" t="s">
        <v>5</v>
      </c>
      <c r="Y6" s="98"/>
      <c r="Z6" s="98"/>
      <c r="AA6" s="98"/>
      <c r="AB6" s="98"/>
      <c r="AC6" s="103" t="s">
        <v>13</v>
      </c>
      <c r="AD6" s="104"/>
      <c r="AE6" s="105" t="s">
        <v>4</v>
      </c>
      <c r="AF6" s="105" t="s">
        <v>9</v>
      </c>
      <c r="AG6" s="97" t="s">
        <v>5</v>
      </c>
      <c r="AH6" s="98"/>
      <c r="AI6" s="98"/>
      <c r="AJ6" s="98"/>
      <c r="AK6" s="99"/>
      <c r="AL6" s="103" t="s">
        <v>13</v>
      </c>
      <c r="AM6" s="104"/>
      <c r="AN6" s="105" t="s">
        <v>4</v>
      </c>
      <c r="AO6" s="105" t="s">
        <v>9</v>
      </c>
      <c r="AP6" s="97" t="s">
        <v>5</v>
      </c>
      <c r="AQ6" s="98"/>
      <c r="AR6" s="98"/>
      <c r="AS6" s="98"/>
      <c r="AT6" s="99"/>
    </row>
    <row r="7" spans="1:46" ht="14.25" thickBot="1">
      <c r="A7" s="49"/>
      <c r="B7" s="17" t="s">
        <v>1</v>
      </c>
      <c r="C7" s="13" t="s">
        <v>2</v>
      </c>
      <c r="D7" s="107"/>
      <c r="E7" s="112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7"/>
      <c r="N7" s="107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7"/>
      <c r="W7" s="107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7"/>
      <c r="AF7" s="107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6"/>
      <c r="AO7" s="106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>
        <v>1</v>
      </c>
      <c r="C8" s="39"/>
      <c r="D8" s="39">
        <v>1</v>
      </c>
      <c r="E8" s="39">
        <v>150</v>
      </c>
      <c r="F8" s="39"/>
      <c r="G8" s="39"/>
      <c r="H8" s="39"/>
      <c r="I8" s="39">
        <v>7</v>
      </c>
      <c r="J8" s="43">
        <f t="shared" ref="J8:J38" si="0">IF(SUM(F8:I8)&gt;0,SUM(F8:I8)," ")</f>
        <v>7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 t="shared" ref="AK8:AK38" si="3">IF(SUM(AG8:AJ8)&gt;0,SUM(AG8:AJ8)," ")</f>
        <v xml:space="preserve"> </v>
      </c>
      <c r="AL8" s="27">
        <f t="shared" ref="AL8:AS8" si="4">IF(SUM(B8+K8+T8+AC8),SUM(B8+K8+T8+AC8),"")</f>
        <v>1</v>
      </c>
      <c r="AM8" s="28" t="str">
        <f t="shared" si="4"/>
        <v/>
      </c>
      <c r="AN8" s="28">
        <f t="shared" si="4"/>
        <v>1</v>
      </c>
      <c r="AO8" s="28">
        <f t="shared" si="4"/>
        <v>150</v>
      </c>
      <c r="AP8" s="28" t="str">
        <f t="shared" si="4"/>
        <v/>
      </c>
      <c r="AQ8" s="28" t="str">
        <f t="shared" si="4"/>
        <v/>
      </c>
      <c r="AR8" s="28" t="str">
        <f t="shared" si="4"/>
        <v/>
      </c>
      <c r="AS8" s="28">
        <f t="shared" si="4"/>
        <v>7</v>
      </c>
      <c r="AT8" s="29">
        <f>IF(SUM(AP8:AS8)&gt;0,SUM(AP8:AS8)," ")</f>
        <v>7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si="3"/>
        <v xml:space="preserve"> </v>
      </c>
      <c r="AL9" s="27" t="str">
        <f t="shared" ref="AL9:AL38" si="5">IF(SUM(B9+K9+T9+AC9),SUM(B9+K9+T9+AC9),"")</f>
        <v/>
      </c>
      <c r="AM9" s="28" t="str">
        <f t="shared" ref="AM9:AM38" si="6">IF(SUM(C9+L9+U9+AD9),SUM(C9+L9+U9+AD9),"")</f>
        <v/>
      </c>
      <c r="AN9" s="28" t="str">
        <f t="shared" ref="AN9:AN38" si="7">IF(SUM(D9+M9+V9+AE9),SUM(D9+M9+V9+AE9),"")</f>
        <v/>
      </c>
      <c r="AO9" s="28" t="str">
        <f t="shared" ref="AO9:AO38" si="8">IF(SUM(E9+N9+W9+AF9),SUM(E9+N9+W9+AF9),"")</f>
        <v/>
      </c>
      <c r="AP9" s="28" t="str">
        <f t="shared" ref="AP9:AP38" si="9">IF(SUM(F9+O9+X9+AG9),SUM(F9+O9+X9+AG9),"")</f>
        <v/>
      </c>
      <c r="AQ9" s="28" t="str">
        <f t="shared" ref="AQ9:AQ38" si="10">IF(SUM(G9+P9+Y9+AH9),SUM(G9+P9+Y9+AH9),"")</f>
        <v/>
      </c>
      <c r="AR9" s="28" t="str">
        <f t="shared" ref="AR9:AR38" si="11">IF(SUM(H9+Q9+Z9+AI9),SUM(H9+Q9+Z9+AI9),"")</f>
        <v/>
      </c>
      <c r="AS9" s="28" t="str">
        <f t="shared" ref="AS9:AS38" si="12">IF(SUM(I9+R9+AA9+AJ9),SUM(I9+R9+AA9+AJ9),"")</f>
        <v/>
      </c>
      <c r="AT9" s="29" t="str">
        <f t="shared" ref="AT9:AT38" si="13">IF(SUM(AP9:AS9)&gt;0,SUM(AP9:AS9)," ")</f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3"/>
        <v xml:space="preserve"> </v>
      </c>
      <c r="AL10" s="27" t="str">
        <f t="shared" si="5"/>
        <v/>
      </c>
      <c r="AM10" s="28" t="str">
        <f t="shared" si="6"/>
        <v/>
      </c>
      <c r="AN10" s="28" t="str">
        <f t="shared" si="7"/>
        <v/>
      </c>
      <c r="AO10" s="28" t="str">
        <f t="shared" si="8"/>
        <v/>
      </c>
      <c r="AP10" s="28" t="str">
        <f t="shared" si="9"/>
        <v/>
      </c>
      <c r="AQ10" s="28" t="str">
        <f t="shared" si="10"/>
        <v/>
      </c>
      <c r="AR10" s="28" t="str">
        <f t="shared" si="11"/>
        <v/>
      </c>
      <c r="AS10" s="28" t="str">
        <f t="shared" si="12"/>
        <v/>
      </c>
      <c r="AT10" s="29" t="str">
        <f t="shared" si="13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3"/>
        <v xml:space="preserve"> </v>
      </c>
      <c r="AL11" s="27" t="str">
        <f t="shared" si="5"/>
        <v/>
      </c>
      <c r="AM11" s="28" t="str">
        <f t="shared" si="6"/>
        <v/>
      </c>
      <c r="AN11" s="28" t="str">
        <f t="shared" si="7"/>
        <v/>
      </c>
      <c r="AO11" s="28" t="str">
        <f t="shared" si="8"/>
        <v/>
      </c>
      <c r="AP11" s="28" t="str">
        <f t="shared" si="9"/>
        <v/>
      </c>
      <c r="AQ11" s="28" t="str">
        <f t="shared" si="10"/>
        <v/>
      </c>
      <c r="AR11" s="28" t="str">
        <f t="shared" si="11"/>
        <v/>
      </c>
      <c r="AS11" s="28" t="str">
        <f t="shared" si="12"/>
        <v/>
      </c>
      <c r="AT11" s="29" t="str">
        <f t="shared" si="13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3"/>
        <v xml:space="preserve"> </v>
      </c>
      <c r="AL12" s="27" t="str">
        <f t="shared" si="5"/>
        <v/>
      </c>
      <c r="AM12" s="28" t="str">
        <f t="shared" si="6"/>
        <v/>
      </c>
      <c r="AN12" s="28" t="str">
        <f t="shared" si="7"/>
        <v/>
      </c>
      <c r="AO12" s="28" t="str">
        <f t="shared" si="8"/>
        <v/>
      </c>
      <c r="AP12" s="28" t="str">
        <f t="shared" si="9"/>
        <v/>
      </c>
      <c r="AQ12" s="28" t="str">
        <f t="shared" si="10"/>
        <v/>
      </c>
      <c r="AR12" s="28" t="str">
        <f t="shared" si="11"/>
        <v/>
      </c>
      <c r="AS12" s="28" t="str">
        <f t="shared" si="12"/>
        <v/>
      </c>
      <c r="AT12" s="29" t="str">
        <f t="shared" si="13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3"/>
        <v xml:space="preserve"> </v>
      </c>
      <c r="AL13" s="27" t="str">
        <f t="shared" si="5"/>
        <v/>
      </c>
      <c r="AM13" s="28" t="str">
        <f t="shared" si="6"/>
        <v/>
      </c>
      <c r="AN13" s="28" t="str">
        <f t="shared" si="7"/>
        <v/>
      </c>
      <c r="AO13" s="28" t="str">
        <f t="shared" si="8"/>
        <v/>
      </c>
      <c r="AP13" s="28" t="str">
        <f t="shared" si="9"/>
        <v/>
      </c>
      <c r="AQ13" s="28" t="str">
        <f t="shared" si="10"/>
        <v/>
      </c>
      <c r="AR13" s="28" t="str">
        <f t="shared" si="11"/>
        <v/>
      </c>
      <c r="AS13" s="28" t="str">
        <f t="shared" si="12"/>
        <v/>
      </c>
      <c r="AT13" s="29" t="str">
        <f t="shared" si="13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3"/>
        <v xml:space="preserve"> </v>
      </c>
      <c r="AL14" s="27" t="str">
        <f t="shared" si="5"/>
        <v/>
      </c>
      <c r="AM14" s="28" t="str">
        <f t="shared" si="6"/>
        <v/>
      </c>
      <c r="AN14" s="28" t="str">
        <f t="shared" si="7"/>
        <v/>
      </c>
      <c r="AO14" s="28" t="str">
        <f t="shared" si="8"/>
        <v/>
      </c>
      <c r="AP14" s="28" t="str">
        <f t="shared" si="9"/>
        <v/>
      </c>
      <c r="AQ14" s="28" t="str">
        <f t="shared" si="10"/>
        <v/>
      </c>
      <c r="AR14" s="28" t="str">
        <f t="shared" si="11"/>
        <v/>
      </c>
      <c r="AS14" s="28" t="str">
        <f t="shared" si="12"/>
        <v/>
      </c>
      <c r="AT14" s="29" t="str">
        <f t="shared" si="13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3"/>
        <v xml:space="preserve"> </v>
      </c>
      <c r="AL15" s="27" t="str">
        <f t="shared" si="5"/>
        <v/>
      </c>
      <c r="AM15" s="28" t="str">
        <f t="shared" si="6"/>
        <v/>
      </c>
      <c r="AN15" s="28" t="str">
        <f t="shared" si="7"/>
        <v/>
      </c>
      <c r="AO15" s="28" t="str">
        <f t="shared" si="8"/>
        <v/>
      </c>
      <c r="AP15" s="28" t="str">
        <f t="shared" si="9"/>
        <v/>
      </c>
      <c r="AQ15" s="28" t="str">
        <f t="shared" si="10"/>
        <v/>
      </c>
      <c r="AR15" s="28" t="str">
        <f t="shared" si="11"/>
        <v/>
      </c>
      <c r="AS15" s="28" t="str">
        <f t="shared" si="12"/>
        <v/>
      </c>
      <c r="AT15" s="29" t="str">
        <f t="shared" si="13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3"/>
        <v xml:space="preserve"> </v>
      </c>
      <c r="AL16" s="27" t="str">
        <f t="shared" si="5"/>
        <v/>
      </c>
      <c r="AM16" s="28" t="str">
        <f t="shared" si="6"/>
        <v/>
      </c>
      <c r="AN16" s="28" t="str">
        <f t="shared" si="7"/>
        <v/>
      </c>
      <c r="AO16" s="28" t="str">
        <f t="shared" si="8"/>
        <v/>
      </c>
      <c r="AP16" s="28" t="str">
        <f t="shared" si="9"/>
        <v/>
      </c>
      <c r="AQ16" s="28" t="str">
        <f t="shared" si="10"/>
        <v/>
      </c>
      <c r="AR16" s="28" t="str">
        <f t="shared" si="11"/>
        <v/>
      </c>
      <c r="AS16" s="28" t="str">
        <f t="shared" si="12"/>
        <v/>
      </c>
      <c r="AT16" s="29" t="str">
        <f t="shared" si="13"/>
        <v xml:space="preserve"> </v>
      </c>
    </row>
    <row r="17" spans="1:46">
      <c r="A17" s="5">
        <v>10</v>
      </c>
      <c r="B17" s="38">
        <v>1</v>
      </c>
      <c r="C17" s="28"/>
      <c r="D17" s="28">
        <v>1</v>
      </c>
      <c r="E17" s="28">
        <v>150</v>
      </c>
      <c r="F17" s="28"/>
      <c r="G17" s="28"/>
      <c r="H17" s="28"/>
      <c r="I17" s="28">
        <v>5</v>
      </c>
      <c r="J17" s="44">
        <f t="shared" si="0"/>
        <v>5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3"/>
        <v xml:space="preserve"> </v>
      </c>
      <c r="AL17" s="27">
        <f t="shared" si="5"/>
        <v>1</v>
      </c>
      <c r="AM17" s="28" t="str">
        <f t="shared" si="6"/>
        <v/>
      </c>
      <c r="AN17" s="28">
        <f t="shared" si="7"/>
        <v>1</v>
      </c>
      <c r="AO17" s="28">
        <f t="shared" si="8"/>
        <v>150</v>
      </c>
      <c r="AP17" s="28" t="str">
        <f t="shared" si="9"/>
        <v/>
      </c>
      <c r="AQ17" s="28" t="str">
        <f t="shared" si="10"/>
        <v/>
      </c>
      <c r="AR17" s="28" t="str">
        <f t="shared" si="11"/>
        <v/>
      </c>
      <c r="AS17" s="28">
        <f t="shared" si="12"/>
        <v>5</v>
      </c>
      <c r="AT17" s="29">
        <f t="shared" si="13"/>
        <v>5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3"/>
        <v xml:space="preserve"> </v>
      </c>
      <c r="AL18" s="27" t="str">
        <f t="shared" si="5"/>
        <v/>
      </c>
      <c r="AM18" s="28" t="str">
        <f t="shared" si="6"/>
        <v/>
      </c>
      <c r="AN18" s="28" t="str">
        <f t="shared" si="7"/>
        <v/>
      </c>
      <c r="AO18" s="28" t="str">
        <f t="shared" si="8"/>
        <v/>
      </c>
      <c r="AP18" s="28" t="str">
        <f t="shared" si="9"/>
        <v/>
      </c>
      <c r="AQ18" s="28" t="str">
        <f t="shared" si="10"/>
        <v/>
      </c>
      <c r="AR18" s="28" t="str">
        <f t="shared" si="11"/>
        <v/>
      </c>
      <c r="AS18" s="28" t="str">
        <f t="shared" si="12"/>
        <v/>
      </c>
      <c r="AT18" s="29" t="str">
        <f t="shared" si="13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3"/>
        <v xml:space="preserve"> </v>
      </c>
      <c r="AL19" s="27" t="str">
        <f t="shared" si="5"/>
        <v/>
      </c>
      <c r="AM19" s="28" t="str">
        <f t="shared" si="6"/>
        <v/>
      </c>
      <c r="AN19" s="28" t="str">
        <f t="shared" si="7"/>
        <v/>
      </c>
      <c r="AO19" s="28" t="str">
        <f t="shared" si="8"/>
        <v/>
      </c>
      <c r="AP19" s="28" t="str">
        <f t="shared" si="9"/>
        <v/>
      </c>
      <c r="AQ19" s="28" t="str">
        <f t="shared" si="10"/>
        <v/>
      </c>
      <c r="AR19" s="28" t="str">
        <f t="shared" si="11"/>
        <v/>
      </c>
      <c r="AS19" s="28" t="str">
        <f t="shared" si="12"/>
        <v/>
      </c>
      <c r="AT19" s="29" t="str">
        <f t="shared" si="13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38"/>
      <c r="AD20" s="28"/>
      <c r="AE20" s="28"/>
      <c r="AF20" s="28"/>
      <c r="AG20" s="28"/>
      <c r="AH20" s="28"/>
      <c r="AI20" s="28"/>
      <c r="AJ20" s="28"/>
      <c r="AK20" s="44" t="str">
        <f t="shared" si="3"/>
        <v xml:space="preserve"> </v>
      </c>
      <c r="AL20" s="27" t="str">
        <f t="shared" si="5"/>
        <v/>
      </c>
      <c r="AM20" s="28" t="str">
        <f t="shared" si="6"/>
        <v/>
      </c>
      <c r="AN20" s="28" t="str">
        <f t="shared" si="7"/>
        <v/>
      </c>
      <c r="AO20" s="28" t="str">
        <f t="shared" si="8"/>
        <v/>
      </c>
      <c r="AP20" s="28" t="str">
        <f t="shared" si="9"/>
        <v/>
      </c>
      <c r="AQ20" s="28" t="str">
        <f t="shared" si="10"/>
        <v/>
      </c>
      <c r="AR20" s="28" t="str">
        <f t="shared" si="11"/>
        <v/>
      </c>
      <c r="AS20" s="28" t="str">
        <f t="shared" si="12"/>
        <v/>
      </c>
      <c r="AT20" s="29" t="str">
        <f t="shared" si="13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>IF(SUM(X21:AA21)&gt;0,SUM(X21:AA21)," ")</f>
        <v xml:space="preserve"> </v>
      </c>
      <c r="AC21" s="27"/>
      <c r="AD21" s="28"/>
      <c r="AE21" s="28"/>
      <c r="AF21" s="58"/>
      <c r="AG21" s="28"/>
      <c r="AH21" s="28"/>
      <c r="AI21" s="28"/>
      <c r="AJ21" s="28"/>
      <c r="AK21" s="44" t="str">
        <f>IF(SUM(AG21:AJ21)&gt;0,SUM(AG21:AJ21)," ")</f>
        <v xml:space="preserve"> </v>
      </c>
      <c r="AL21" s="27" t="str">
        <f t="shared" si="5"/>
        <v/>
      </c>
      <c r="AM21" s="28" t="str">
        <f t="shared" si="6"/>
        <v/>
      </c>
      <c r="AN21" s="28" t="str">
        <f t="shared" si="7"/>
        <v/>
      </c>
      <c r="AO21" s="28" t="str">
        <f t="shared" si="8"/>
        <v/>
      </c>
      <c r="AP21" s="28" t="str">
        <f t="shared" si="9"/>
        <v/>
      </c>
      <c r="AQ21" s="28" t="str">
        <f t="shared" si="10"/>
        <v/>
      </c>
      <c r="AR21" s="28" t="str">
        <f t="shared" si="11"/>
        <v/>
      </c>
      <c r="AS21" s="28" t="str">
        <f t="shared" si="12"/>
        <v/>
      </c>
      <c r="AT21" s="29" t="str">
        <f t="shared" si="13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3"/>
        <v xml:space="preserve"> </v>
      </c>
      <c r="AL22" s="27" t="str">
        <f t="shared" si="5"/>
        <v/>
      </c>
      <c r="AM22" s="28" t="str">
        <f t="shared" si="6"/>
        <v/>
      </c>
      <c r="AN22" s="28" t="str">
        <f t="shared" si="7"/>
        <v/>
      </c>
      <c r="AO22" s="28" t="str">
        <f t="shared" si="8"/>
        <v/>
      </c>
      <c r="AP22" s="28" t="str">
        <f t="shared" si="9"/>
        <v/>
      </c>
      <c r="AQ22" s="28" t="str">
        <f t="shared" si="10"/>
        <v/>
      </c>
      <c r="AR22" s="28" t="str">
        <f t="shared" si="11"/>
        <v/>
      </c>
      <c r="AS22" s="28" t="str">
        <f t="shared" si="12"/>
        <v/>
      </c>
      <c r="AT22" s="29" t="str">
        <f t="shared" si="13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3"/>
        <v xml:space="preserve"> </v>
      </c>
      <c r="AL23" s="27" t="str">
        <f t="shared" si="5"/>
        <v/>
      </c>
      <c r="AM23" s="28" t="str">
        <f t="shared" si="6"/>
        <v/>
      </c>
      <c r="AN23" s="28" t="str">
        <f t="shared" si="7"/>
        <v/>
      </c>
      <c r="AO23" s="28" t="str">
        <f t="shared" si="8"/>
        <v/>
      </c>
      <c r="AP23" s="28" t="str">
        <f t="shared" si="9"/>
        <v/>
      </c>
      <c r="AQ23" s="28" t="str">
        <f t="shared" si="10"/>
        <v/>
      </c>
      <c r="AR23" s="28" t="str">
        <f t="shared" si="11"/>
        <v/>
      </c>
      <c r="AS23" s="28" t="str">
        <f t="shared" si="12"/>
        <v/>
      </c>
      <c r="AT23" s="29" t="str">
        <f t="shared" si="13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0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3"/>
        <v xml:space="preserve"> </v>
      </c>
      <c r="AL24" s="27" t="str">
        <f t="shared" si="5"/>
        <v/>
      </c>
      <c r="AM24" s="28" t="str">
        <f t="shared" si="6"/>
        <v/>
      </c>
      <c r="AN24" s="28" t="str">
        <f t="shared" si="7"/>
        <v/>
      </c>
      <c r="AO24" s="28" t="str">
        <f t="shared" si="8"/>
        <v/>
      </c>
      <c r="AP24" s="28" t="str">
        <f t="shared" si="9"/>
        <v/>
      </c>
      <c r="AQ24" s="28" t="str">
        <f t="shared" si="10"/>
        <v/>
      </c>
      <c r="AR24" s="28" t="str">
        <f t="shared" si="11"/>
        <v/>
      </c>
      <c r="AS24" s="28" t="str">
        <f t="shared" si="12"/>
        <v/>
      </c>
      <c r="AT24" s="29" t="str">
        <f t="shared" si="13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0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3"/>
        <v xml:space="preserve"> </v>
      </c>
      <c r="AL25" s="27" t="str">
        <f t="shared" si="5"/>
        <v/>
      </c>
      <c r="AM25" s="28" t="str">
        <f t="shared" si="6"/>
        <v/>
      </c>
      <c r="AN25" s="28" t="str">
        <f t="shared" si="7"/>
        <v/>
      </c>
      <c r="AO25" s="28" t="str">
        <f t="shared" si="8"/>
        <v/>
      </c>
      <c r="AP25" s="28" t="str">
        <f t="shared" si="9"/>
        <v/>
      </c>
      <c r="AQ25" s="28" t="str">
        <f t="shared" si="10"/>
        <v/>
      </c>
      <c r="AR25" s="28" t="str">
        <f t="shared" si="11"/>
        <v/>
      </c>
      <c r="AS25" s="28" t="str">
        <f t="shared" si="12"/>
        <v/>
      </c>
      <c r="AT25" s="29" t="str">
        <f t="shared" si="13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0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3"/>
        <v xml:space="preserve"> </v>
      </c>
      <c r="AL26" s="27" t="str">
        <f t="shared" si="5"/>
        <v/>
      </c>
      <c r="AM26" s="28" t="str">
        <f t="shared" si="6"/>
        <v/>
      </c>
      <c r="AN26" s="28" t="str">
        <f t="shared" si="7"/>
        <v/>
      </c>
      <c r="AO26" s="28" t="str">
        <f t="shared" si="8"/>
        <v/>
      </c>
      <c r="AP26" s="28" t="str">
        <f t="shared" si="9"/>
        <v/>
      </c>
      <c r="AQ26" s="28" t="str">
        <f t="shared" si="10"/>
        <v/>
      </c>
      <c r="AR26" s="28" t="str">
        <f t="shared" si="11"/>
        <v/>
      </c>
      <c r="AS26" s="28" t="str">
        <f t="shared" si="12"/>
        <v/>
      </c>
      <c r="AT26" s="29" t="str">
        <f t="shared" si="13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0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>
        <v>1</v>
      </c>
      <c r="AD27" s="28"/>
      <c r="AE27" s="28">
        <v>3</v>
      </c>
      <c r="AF27" s="28">
        <v>1020</v>
      </c>
      <c r="AG27" s="28"/>
      <c r="AH27" s="28"/>
      <c r="AI27" s="28"/>
      <c r="AJ27" s="28"/>
      <c r="AK27" s="44" t="str">
        <f t="shared" si="3"/>
        <v xml:space="preserve"> </v>
      </c>
      <c r="AL27" s="27">
        <f t="shared" si="5"/>
        <v>1</v>
      </c>
      <c r="AM27" s="28" t="str">
        <f t="shared" si="6"/>
        <v/>
      </c>
      <c r="AN27" s="28">
        <f t="shared" si="7"/>
        <v>3</v>
      </c>
      <c r="AO27" s="28">
        <f t="shared" si="8"/>
        <v>1020</v>
      </c>
      <c r="AP27" s="28" t="str">
        <f t="shared" si="9"/>
        <v/>
      </c>
      <c r="AQ27" s="28" t="str">
        <f t="shared" si="10"/>
        <v/>
      </c>
      <c r="AR27" s="28" t="str">
        <f t="shared" si="11"/>
        <v/>
      </c>
      <c r="AS27" s="28">
        <v>36</v>
      </c>
      <c r="AT27" s="29">
        <f t="shared" si="13"/>
        <v>36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0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3"/>
        <v xml:space="preserve"> </v>
      </c>
      <c r="AL28" s="27" t="str">
        <f t="shared" si="5"/>
        <v/>
      </c>
      <c r="AM28" s="28" t="str">
        <f t="shared" si="6"/>
        <v/>
      </c>
      <c r="AN28" s="28" t="str">
        <f t="shared" si="7"/>
        <v/>
      </c>
      <c r="AO28" s="28" t="str">
        <f t="shared" si="8"/>
        <v/>
      </c>
      <c r="AP28" s="28" t="str">
        <f t="shared" si="9"/>
        <v/>
      </c>
      <c r="AQ28" s="28" t="str">
        <f t="shared" si="10"/>
        <v/>
      </c>
      <c r="AR28" s="28" t="str">
        <f t="shared" si="11"/>
        <v/>
      </c>
      <c r="AS28" s="28" t="str">
        <f t="shared" si="12"/>
        <v/>
      </c>
      <c r="AT28" s="29" t="str">
        <f t="shared" si="13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0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3"/>
        <v xml:space="preserve"> </v>
      </c>
      <c r="AL29" s="27" t="str">
        <f t="shared" si="5"/>
        <v/>
      </c>
      <c r="AM29" s="28" t="str">
        <f t="shared" si="6"/>
        <v/>
      </c>
      <c r="AN29" s="28" t="str">
        <f t="shared" si="7"/>
        <v/>
      </c>
      <c r="AO29" s="28" t="str">
        <f t="shared" si="8"/>
        <v/>
      </c>
      <c r="AP29" s="28" t="str">
        <f t="shared" si="9"/>
        <v/>
      </c>
      <c r="AQ29" s="28" t="str">
        <f t="shared" si="10"/>
        <v/>
      </c>
      <c r="AR29" s="28" t="str">
        <f t="shared" si="11"/>
        <v/>
      </c>
      <c r="AS29" s="28" t="str">
        <f t="shared" si="12"/>
        <v/>
      </c>
      <c r="AT29" s="29" t="str">
        <f t="shared" si="13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0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3"/>
        <v xml:space="preserve"> </v>
      </c>
      <c r="AL30" s="27" t="str">
        <f t="shared" si="5"/>
        <v/>
      </c>
      <c r="AM30" s="28" t="str">
        <f t="shared" si="6"/>
        <v/>
      </c>
      <c r="AN30" s="28" t="str">
        <f t="shared" si="7"/>
        <v/>
      </c>
      <c r="AO30" s="28" t="str">
        <f t="shared" si="8"/>
        <v/>
      </c>
      <c r="AP30" s="28" t="str">
        <f t="shared" si="9"/>
        <v/>
      </c>
      <c r="AQ30" s="28" t="str">
        <f t="shared" si="10"/>
        <v/>
      </c>
      <c r="AR30" s="28" t="str">
        <f t="shared" si="11"/>
        <v/>
      </c>
      <c r="AS30" s="28" t="str">
        <f t="shared" si="12"/>
        <v/>
      </c>
      <c r="AT30" s="29" t="str">
        <f t="shared" si="13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0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3"/>
        <v xml:space="preserve"> </v>
      </c>
      <c r="AL31" s="27" t="str">
        <f t="shared" si="5"/>
        <v/>
      </c>
      <c r="AM31" s="28" t="str">
        <f t="shared" si="6"/>
        <v/>
      </c>
      <c r="AN31" s="28" t="str">
        <f t="shared" si="7"/>
        <v/>
      </c>
      <c r="AO31" s="28" t="str">
        <f t="shared" si="8"/>
        <v/>
      </c>
      <c r="AP31" s="28" t="str">
        <f t="shared" si="9"/>
        <v/>
      </c>
      <c r="AQ31" s="28" t="str">
        <f t="shared" si="10"/>
        <v/>
      </c>
      <c r="AR31" s="28" t="str">
        <f t="shared" si="11"/>
        <v/>
      </c>
      <c r="AS31" s="28" t="str">
        <f t="shared" si="12"/>
        <v/>
      </c>
      <c r="AT31" s="29" t="str">
        <f t="shared" si="13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0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3"/>
        <v xml:space="preserve"> </v>
      </c>
      <c r="AL32" s="27" t="str">
        <f t="shared" si="5"/>
        <v/>
      </c>
      <c r="AM32" s="28" t="str">
        <f t="shared" si="6"/>
        <v/>
      </c>
      <c r="AN32" s="28" t="str">
        <f t="shared" si="7"/>
        <v/>
      </c>
      <c r="AO32" s="28" t="str">
        <f t="shared" si="8"/>
        <v/>
      </c>
      <c r="AP32" s="28" t="str">
        <f t="shared" si="9"/>
        <v/>
      </c>
      <c r="AQ32" s="28" t="str">
        <f t="shared" si="10"/>
        <v/>
      </c>
      <c r="AR32" s="28" t="str">
        <f t="shared" si="11"/>
        <v/>
      </c>
      <c r="AS32" s="28" t="str">
        <f t="shared" si="12"/>
        <v/>
      </c>
      <c r="AT32" s="29" t="str">
        <f t="shared" si="13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0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3"/>
        <v xml:space="preserve"> </v>
      </c>
      <c r="AL33" s="27" t="str">
        <f t="shared" si="5"/>
        <v/>
      </c>
      <c r="AM33" s="28" t="str">
        <f t="shared" si="6"/>
        <v/>
      </c>
      <c r="AN33" s="28" t="str">
        <f t="shared" si="7"/>
        <v/>
      </c>
      <c r="AO33" s="28" t="str">
        <f t="shared" si="8"/>
        <v/>
      </c>
      <c r="AP33" s="28" t="str">
        <f t="shared" si="9"/>
        <v/>
      </c>
      <c r="AQ33" s="28" t="str">
        <f t="shared" si="10"/>
        <v/>
      </c>
      <c r="AR33" s="28" t="str">
        <f t="shared" si="11"/>
        <v/>
      </c>
      <c r="AS33" s="28" t="str">
        <f t="shared" si="12"/>
        <v/>
      </c>
      <c r="AT33" s="29" t="str">
        <f t="shared" si="13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0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3"/>
        <v xml:space="preserve"> </v>
      </c>
      <c r="AL34" s="27" t="str">
        <f t="shared" si="5"/>
        <v/>
      </c>
      <c r="AM34" s="28" t="str">
        <f t="shared" si="6"/>
        <v/>
      </c>
      <c r="AN34" s="28" t="str">
        <f t="shared" si="7"/>
        <v/>
      </c>
      <c r="AO34" s="28" t="str">
        <f t="shared" si="8"/>
        <v/>
      </c>
      <c r="AP34" s="28" t="str">
        <f t="shared" si="9"/>
        <v/>
      </c>
      <c r="AQ34" s="28" t="str">
        <f t="shared" si="10"/>
        <v/>
      </c>
      <c r="AR34" s="28" t="str">
        <f t="shared" si="11"/>
        <v/>
      </c>
      <c r="AS34" s="28" t="str">
        <f t="shared" si="12"/>
        <v/>
      </c>
      <c r="AT34" s="29" t="str">
        <f t="shared" si="13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0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3"/>
        <v xml:space="preserve"> </v>
      </c>
      <c r="AL35" s="27"/>
      <c r="AM35" s="28" t="str">
        <f t="shared" si="6"/>
        <v/>
      </c>
      <c r="AN35" s="28"/>
      <c r="AO35" s="28"/>
      <c r="AP35" s="28"/>
      <c r="AQ35" s="28"/>
      <c r="AR35" s="28"/>
      <c r="AS35" s="28"/>
      <c r="AT35" s="29" t="str">
        <f t="shared" si="13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3"/>
        <v xml:space="preserve"> </v>
      </c>
      <c r="AL36" s="27" t="str">
        <f t="shared" si="5"/>
        <v/>
      </c>
      <c r="AM36" s="28" t="str">
        <f t="shared" si="6"/>
        <v/>
      </c>
      <c r="AN36" s="28" t="str">
        <f t="shared" si="7"/>
        <v/>
      </c>
      <c r="AO36" s="28" t="str">
        <f t="shared" si="8"/>
        <v/>
      </c>
      <c r="AP36" s="28" t="str">
        <f t="shared" si="9"/>
        <v/>
      </c>
      <c r="AQ36" s="28" t="str">
        <f t="shared" si="10"/>
        <v/>
      </c>
      <c r="AR36" s="28" t="str">
        <f t="shared" si="11"/>
        <v/>
      </c>
      <c r="AS36" s="28" t="str">
        <f t="shared" si="12"/>
        <v/>
      </c>
      <c r="AT36" s="29" t="str">
        <f t="shared" si="13"/>
        <v xml:space="preserve"> </v>
      </c>
    </row>
    <row r="37" spans="1:46">
      <c r="A37" s="5">
        <v>30</v>
      </c>
      <c r="B37" s="38">
        <v>1</v>
      </c>
      <c r="C37" s="28"/>
      <c r="D37" s="28">
        <v>1</v>
      </c>
      <c r="E37" s="28">
        <v>150</v>
      </c>
      <c r="F37" s="28"/>
      <c r="G37" s="28"/>
      <c r="H37" s="28"/>
      <c r="I37" s="28">
        <v>7</v>
      </c>
      <c r="J37" s="44">
        <f t="shared" si="0"/>
        <v>7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3"/>
        <v xml:space="preserve"> </v>
      </c>
      <c r="AL37" s="27">
        <f t="shared" si="5"/>
        <v>1</v>
      </c>
      <c r="AM37" s="28" t="str">
        <f t="shared" si="6"/>
        <v/>
      </c>
      <c r="AN37" s="28">
        <f t="shared" si="7"/>
        <v>1</v>
      </c>
      <c r="AO37" s="28">
        <f t="shared" si="8"/>
        <v>150</v>
      </c>
      <c r="AP37" s="28" t="str">
        <f t="shared" si="9"/>
        <v/>
      </c>
      <c r="AQ37" s="28" t="str">
        <f t="shared" si="10"/>
        <v/>
      </c>
      <c r="AR37" s="28" t="str">
        <f t="shared" si="11"/>
        <v/>
      </c>
      <c r="AS37" s="28">
        <f t="shared" si="12"/>
        <v>7</v>
      </c>
      <c r="AT37" s="29">
        <f t="shared" si="13"/>
        <v>7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0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52"/>
      <c r="U38" s="51"/>
      <c r="V38" s="51"/>
      <c r="W38" s="51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3"/>
        <v xml:space="preserve"> </v>
      </c>
      <c r="AL38" s="31" t="str">
        <f t="shared" si="5"/>
        <v/>
      </c>
      <c r="AM38" s="32" t="str">
        <f t="shared" si="6"/>
        <v/>
      </c>
      <c r="AN38" s="32" t="str">
        <f t="shared" si="7"/>
        <v/>
      </c>
      <c r="AO38" s="32" t="str">
        <f t="shared" si="8"/>
        <v/>
      </c>
      <c r="AP38" s="32" t="str">
        <f t="shared" si="9"/>
        <v/>
      </c>
      <c r="AQ38" s="32" t="str">
        <f t="shared" si="10"/>
        <v/>
      </c>
      <c r="AR38" s="32" t="str">
        <f t="shared" si="11"/>
        <v/>
      </c>
      <c r="AS38" s="32" t="str">
        <f t="shared" si="12"/>
        <v/>
      </c>
      <c r="AT38" s="42" t="str">
        <f t="shared" si="13"/>
        <v xml:space="preserve"> </v>
      </c>
    </row>
    <row r="39" spans="1:46" ht="15" thickTop="1" thickBot="1">
      <c r="A39" s="7" t="s">
        <v>3</v>
      </c>
      <c r="B39" s="33">
        <f t="shared" ref="B39:AK39" si="14">IF(SUM(B8:B38)&gt;0,SUM(B8:B38)," ")</f>
        <v>3</v>
      </c>
      <c r="C39" s="34" t="str">
        <f t="shared" si="14"/>
        <v xml:space="preserve"> </v>
      </c>
      <c r="D39" s="34">
        <f t="shared" si="14"/>
        <v>3</v>
      </c>
      <c r="E39" s="34">
        <f t="shared" si="14"/>
        <v>450</v>
      </c>
      <c r="F39" s="34" t="str">
        <f t="shared" si="14"/>
        <v xml:space="preserve"> </v>
      </c>
      <c r="G39" s="34" t="str">
        <f t="shared" si="14"/>
        <v xml:space="preserve"> </v>
      </c>
      <c r="H39" s="34" t="str">
        <f t="shared" si="14"/>
        <v xml:space="preserve"> </v>
      </c>
      <c r="I39" s="34">
        <f t="shared" si="14"/>
        <v>19</v>
      </c>
      <c r="J39" s="46">
        <f t="shared" si="14"/>
        <v>19</v>
      </c>
      <c r="K39" s="33" t="str">
        <f t="shared" si="14"/>
        <v xml:space="preserve"> </v>
      </c>
      <c r="L39" s="34" t="str">
        <f t="shared" si="14"/>
        <v xml:space="preserve"> </v>
      </c>
      <c r="M39" s="34" t="str">
        <f t="shared" si="14"/>
        <v xml:space="preserve"> </v>
      </c>
      <c r="N39" s="34" t="str">
        <f t="shared" si="14"/>
        <v xml:space="preserve"> </v>
      </c>
      <c r="O39" s="34" t="str">
        <f t="shared" si="14"/>
        <v xml:space="preserve"> </v>
      </c>
      <c r="P39" s="34" t="str">
        <f t="shared" si="14"/>
        <v xml:space="preserve"> </v>
      </c>
      <c r="Q39" s="34" t="str">
        <f t="shared" si="14"/>
        <v xml:space="preserve"> </v>
      </c>
      <c r="R39" s="34" t="str">
        <f t="shared" si="14"/>
        <v xml:space="preserve"> </v>
      </c>
      <c r="S39" s="35" t="str">
        <f t="shared" si="14"/>
        <v xml:space="preserve"> </v>
      </c>
      <c r="T39" s="54" t="str">
        <f t="shared" si="14"/>
        <v xml:space="preserve"> </v>
      </c>
      <c r="U39" s="55" t="str">
        <f t="shared" si="14"/>
        <v xml:space="preserve"> </v>
      </c>
      <c r="V39" s="55" t="str">
        <f t="shared" si="14"/>
        <v xml:space="preserve"> </v>
      </c>
      <c r="W39" s="55" t="str">
        <f t="shared" si="14"/>
        <v xml:space="preserve"> </v>
      </c>
      <c r="X39" s="34" t="str">
        <f t="shared" si="14"/>
        <v xml:space="preserve"> </v>
      </c>
      <c r="Y39" s="34" t="str">
        <f t="shared" si="14"/>
        <v xml:space="preserve"> </v>
      </c>
      <c r="Z39" s="34" t="str">
        <f t="shared" si="14"/>
        <v xml:space="preserve"> </v>
      </c>
      <c r="AA39" s="34" t="str">
        <f t="shared" si="14"/>
        <v xml:space="preserve"> </v>
      </c>
      <c r="AB39" s="35" t="str">
        <f t="shared" si="14"/>
        <v xml:space="preserve"> </v>
      </c>
      <c r="AC39" s="33">
        <f t="shared" si="14"/>
        <v>1</v>
      </c>
      <c r="AD39" s="34" t="str">
        <f t="shared" si="14"/>
        <v xml:space="preserve"> </v>
      </c>
      <c r="AE39" s="34">
        <f t="shared" si="14"/>
        <v>3</v>
      </c>
      <c r="AF39" s="34">
        <f t="shared" si="14"/>
        <v>1020</v>
      </c>
      <c r="AG39" s="34" t="str">
        <f t="shared" si="14"/>
        <v xml:space="preserve"> </v>
      </c>
      <c r="AH39" s="34" t="str">
        <f t="shared" si="14"/>
        <v xml:space="preserve"> </v>
      </c>
      <c r="AI39" s="34" t="str">
        <f t="shared" si="14"/>
        <v xml:space="preserve"> </v>
      </c>
      <c r="AJ39" s="34" t="str">
        <f t="shared" si="14"/>
        <v xml:space="preserve"> </v>
      </c>
      <c r="AK39" s="35" t="str">
        <f t="shared" si="14"/>
        <v xml:space="preserve"> </v>
      </c>
      <c r="AL39" s="33">
        <f t="shared" ref="AL39:AT39" si="15">IF(SUM(AL8:AL38)&gt;0,SUM(AL8:AL38)," ")</f>
        <v>4</v>
      </c>
      <c r="AM39" s="34" t="str">
        <f t="shared" si="15"/>
        <v xml:space="preserve"> </v>
      </c>
      <c r="AN39" s="34">
        <f t="shared" si="15"/>
        <v>6</v>
      </c>
      <c r="AO39" s="34">
        <f t="shared" si="15"/>
        <v>1470</v>
      </c>
      <c r="AP39" s="34" t="str">
        <f t="shared" si="15"/>
        <v xml:space="preserve"> </v>
      </c>
      <c r="AQ39" s="34" t="str">
        <f t="shared" si="15"/>
        <v xml:space="preserve"> </v>
      </c>
      <c r="AR39" s="34" t="str">
        <f t="shared" si="15"/>
        <v xml:space="preserve"> </v>
      </c>
      <c r="AS39" s="34">
        <f t="shared" si="15"/>
        <v>55</v>
      </c>
      <c r="AT39" s="35">
        <f t="shared" si="15"/>
        <v>55</v>
      </c>
    </row>
  </sheetData>
  <mergeCells count="31">
    <mergeCell ref="K3:AJ4"/>
    <mergeCell ref="S1:V1"/>
    <mergeCell ref="P1:R1"/>
    <mergeCell ref="M1:O1"/>
    <mergeCell ref="W1:AE1"/>
    <mergeCell ref="AF1:AH1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T5:AB5"/>
    <mergeCell ref="AC6:AD6"/>
    <mergeCell ref="AE6:AE7"/>
    <mergeCell ref="AF6:AF7"/>
    <mergeCell ref="T6:U6"/>
    <mergeCell ref="V6:V7"/>
    <mergeCell ref="W6:W7"/>
    <mergeCell ref="X6:AB6"/>
    <mergeCell ref="AG6:AK6"/>
    <mergeCell ref="AC5:AK5"/>
    <mergeCell ref="AL5:AT5"/>
    <mergeCell ref="AL6:AM6"/>
    <mergeCell ref="AN6:AN7"/>
    <mergeCell ref="AO6:AO7"/>
    <mergeCell ref="AP6:AT6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T39"/>
  <sheetViews>
    <sheetView zoomScaleNormal="100" workbookViewId="0">
      <selection activeCell="B39" sqref="B39:AT39"/>
    </sheetView>
  </sheetViews>
  <sheetFormatPr defaultRowHeight="13.5"/>
  <cols>
    <col min="1" max="1" width="3.375" customWidth="1"/>
    <col min="2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116" t="s">
        <v>41</v>
      </c>
      <c r="N1" s="117"/>
      <c r="O1" s="118"/>
      <c r="P1" s="116" t="s">
        <v>22</v>
      </c>
      <c r="Q1" s="117"/>
      <c r="R1" s="118"/>
      <c r="S1" s="116" t="s">
        <v>23</v>
      </c>
      <c r="T1" s="117"/>
      <c r="U1" s="117"/>
      <c r="V1" s="118"/>
      <c r="W1" s="116" t="s">
        <v>24</v>
      </c>
      <c r="X1" s="117"/>
      <c r="Y1" s="117"/>
      <c r="Z1" s="117"/>
      <c r="AA1" s="117"/>
      <c r="AB1" s="117"/>
      <c r="AC1" s="117"/>
      <c r="AD1" s="117"/>
      <c r="AE1" s="118"/>
      <c r="AF1" s="117" t="s">
        <v>25</v>
      </c>
      <c r="AG1" s="117"/>
      <c r="AH1" s="118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113" t="s">
        <v>6</v>
      </c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</row>
    <row r="4" spans="1:46" ht="18.75" customHeight="1" thickBot="1">
      <c r="A4" s="79" t="s">
        <v>49</v>
      </c>
      <c r="B4" s="2"/>
      <c r="C4" s="2"/>
      <c r="D4" s="2"/>
      <c r="E4" s="2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</row>
    <row r="5" spans="1:46">
      <c r="A5" s="47"/>
      <c r="B5" s="101" t="s">
        <v>7</v>
      </c>
      <c r="C5" s="101"/>
      <c r="D5" s="101"/>
      <c r="E5" s="101"/>
      <c r="F5" s="101"/>
      <c r="G5" s="101"/>
      <c r="H5" s="101"/>
      <c r="I5" s="101"/>
      <c r="J5" s="102"/>
      <c r="K5" s="108" t="s">
        <v>8</v>
      </c>
      <c r="L5" s="109"/>
      <c r="M5" s="109"/>
      <c r="N5" s="109"/>
      <c r="O5" s="109"/>
      <c r="P5" s="109"/>
      <c r="Q5" s="109"/>
      <c r="R5" s="109"/>
      <c r="S5" s="110"/>
      <c r="T5" s="101" t="s">
        <v>10</v>
      </c>
      <c r="U5" s="101"/>
      <c r="V5" s="101"/>
      <c r="W5" s="101"/>
      <c r="X5" s="101"/>
      <c r="Y5" s="101"/>
      <c r="Z5" s="101"/>
      <c r="AA5" s="101"/>
      <c r="AB5" s="101"/>
      <c r="AC5" s="100" t="s">
        <v>11</v>
      </c>
      <c r="AD5" s="101"/>
      <c r="AE5" s="101"/>
      <c r="AF5" s="101"/>
      <c r="AG5" s="101"/>
      <c r="AH5" s="101"/>
      <c r="AI5" s="101"/>
      <c r="AJ5" s="101"/>
      <c r="AK5" s="102"/>
      <c r="AL5" s="100" t="s">
        <v>12</v>
      </c>
      <c r="AM5" s="101"/>
      <c r="AN5" s="101"/>
      <c r="AO5" s="101"/>
      <c r="AP5" s="101"/>
      <c r="AQ5" s="101"/>
      <c r="AR5" s="101"/>
      <c r="AS5" s="101"/>
      <c r="AT5" s="102"/>
    </row>
    <row r="6" spans="1:46">
      <c r="A6" s="48"/>
      <c r="B6" s="98" t="s">
        <v>13</v>
      </c>
      <c r="C6" s="104"/>
      <c r="D6" s="105" t="s">
        <v>4</v>
      </c>
      <c r="E6" s="111" t="s">
        <v>9</v>
      </c>
      <c r="F6" s="97" t="s">
        <v>5</v>
      </c>
      <c r="G6" s="98"/>
      <c r="H6" s="98"/>
      <c r="I6" s="98"/>
      <c r="J6" s="99"/>
      <c r="K6" s="103" t="s">
        <v>13</v>
      </c>
      <c r="L6" s="104"/>
      <c r="M6" s="105" t="s">
        <v>4</v>
      </c>
      <c r="N6" s="105" t="s">
        <v>9</v>
      </c>
      <c r="O6" s="97" t="s">
        <v>5</v>
      </c>
      <c r="P6" s="98"/>
      <c r="Q6" s="98"/>
      <c r="R6" s="98"/>
      <c r="S6" s="99"/>
      <c r="T6" s="98" t="s">
        <v>13</v>
      </c>
      <c r="U6" s="104"/>
      <c r="V6" s="105" t="s">
        <v>4</v>
      </c>
      <c r="W6" s="105" t="s">
        <v>9</v>
      </c>
      <c r="X6" s="97" t="s">
        <v>5</v>
      </c>
      <c r="Y6" s="98"/>
      <c r="Z6" s="98"/>
      <c r="AA6" s="98"/>
      <c r="AB6" s="98"/>
      <c r="AC6" s="103" t="s">
        <v>13</v>
      </c>
      <c r="AD6" s="104"/>
      <c r="AE6" s="105" t="s">
        <v>4</v>
      </c>
      <c r="AF6" s="105" t="s">
        <v>9</v>
      </c>
      <c r="AG6" s="97" t="s">
        <v>5</v>
      </c>
      <c r="AH6" s="98"/>
      <c r="AI6" s="98"/>
      <c r="AJ6" s="98"/>
      <c r="AK6" s="99"/>
      <c r="AL6" s="103" t="s">
        <v>13</v>
      </c>
      <c r="AM6" s="104"/>
      <c r="AN6" s="105" t="s">
        <v>4</v>
      </c>
      <c r="AO6" s="105" t="s">
        <v>9</v>
      </c>
      <c r="AP6" s="97" t="s">
        <v>5</v>
      </c>
      <c r="AQ6" s="98"/>
      <c r="AR6" s="98"/>
      <c r="AS6" s="98"/>
      <c r="AT6" s="99"/>
    </row>
    <row r="7" spans="1:46" ht="14.25" thickBot="1">
      <c r="A7" s="49"/>
      <c r="B7" s="17" t="s">
        <v>1</v>
      </c>
      <c r="C7" s="13" t="s">
        <v>2</v>
      </c>
      <c r="D7" s="107"/>
      <c r="E7" s="112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7"/>
      <c r="N7" s="107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7"/>
      <c r="W7" s="107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7"/>
      <c r="AF7" s="107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06"/>
      <c r="AO7" s="106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38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 t="shared" ref="AK8:AK38" si="3">IF(SUM(AG8:AJ8)&gt;0,SUM(AG8:AJ8)," ")</f>
        <v xml:space="preserve"> </v>
      </c>
      <c r="AL8" s="23" t="str">
        <f t="shared" ref="AL8:AL34" si="4">IF(SUM(B8+K8+T8+AC8),SUM(B8+K8+T8+AC8),"")</f>
        <v/>
      </c>
      <c r="AM8" s="24" t="str">
        <f t="shared" ref="AM8:AM34" si="5">IF(SUM(C8+L8+U8+AD8),SUM(C8+L8+U8+AD8),"")</f>
        <v/>
      </c>
      <c r="AN8" s="24" t="str">
        <f t="shared" ref="AN8:AN34" si="6">IF(SUM(D8+M8+V8+AE8),SUM(D8+M8+V8+AE8),"")</f>
        <v/>
      </c>
      <c r="AO8" s="24" t="str">
        <f t="shared" ref="AO8:AO34" si="7">IF(SUM(E8+N8+W8+AF8),SUM(E8+N8+W8+AF8),"")</f>
        <v/>
      </c>
      <c r="AP8" s="24" t="str">
        <f t="shared" ref="AP8:AP34" si="8">IF(SUM(F8+O8+X8+AG8),SUM(F8+O8+X8+AG8),"")</f>
        <v/>
      </c>
      <c r="AQ8" s="24" t="str">
        <f t="shared" ref="AQ8:AQ34" si="9">IF(SUM(G8+P8+Y8+AH8),SUM(G8+P8+Y8+AH8),"")</f>
        <v/>
      </c>
      <c r="AR8" s="24" t="str">
        <f t="shared" ref="AR8:AR34" si="10">IF(SUM(H8+Q8+Z8+AI8),SUM(H8+Q8+Z8+AI8),"")</f>
        <v/>
      </c>
      <c r="AS8" s="24" t="str">
        <f t="shared" ref="AS8:AS34" si="11">IF(SUM(I8+R8+AA8+AJ8),SUM(I8+R8+AA8+AJ8),"")</f>
        <v/>
      </c>
      <c r="AT8" s="40" t="str">
        <f t="shared" ref="AT8:AT38" si="12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si="3"/>
        <v xml:space="preserve"> </v>
      </c>
      <c r="AL9" s="27" t="str">
        <f t="shared" si="4"/>
        <v/>
      </c>
      <c r="AM9" s="28" t="str">
        <f t="shared" si="5"/>
        <v/>
      </c>
      <c r="AN9" s="28" t="str">
        <f t="shared" si="6"/>
        <v/>
      </c>
      <c r="AO9" s="28" t="str">
        <f t="shared" si="7"/>
        <v/>
      </c>
      <c r="AP9" s="28" t="str">
        <f t="shared" si="8"/>
        <v/>
      </c>
      <c r="AQ9" s="28" t="str">
        <f t="shared" si="9"/>
        <v/>
      </c>
      <c r="AR9" s="28" t="str">
        <f t="shared" si="10"/>
        <v/>
      </c>
      <c r="AS9" s="28" t="str">
        <f t="shared" si="11"/>
        <v/>
      </c>
      <c r="AT9" s="29" t="str">
        <f t="shared" si="12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3"/>
        <v xml:space="preserve"> </v>
      </c>
      <c r="AL10" s="27" t="str">
        <f t="shared" si="4"/>
        <v/>
      </c>
      <c r="AM10" s="28" t="str">
        <f t="shared" si="5"/>
        <v/>
      </c>
      <c r="AN10" s="28" t="str">
        <f t="shared" si="6"/>
        <v/>
      </c>
      <c r="AO10" s="28" t="str">
        <f t="shared" si="7"/>
        <v/>
      </c>
      <c r="AP10" s="28" t="str">
        <f t="shared" si="8"/>
        <v/>
      </c>
      <c r="AQ10" s="28" t="str">
        <f t="shared" si="9"/>
        <v/>
      </c>
      <c r="AR10" s="28" t="str">
        <f t="shared" si="10"/>
        <v/>
      </c>
      <c r="AS10" s="28" t="str">
        <f t="shared" si="11"/>
        <v/>
      </c>
      <c r="AT10" s="29" t="str">
        <f t="shared" si="12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3"/>
        <v xml:space="preserve"> </v>
      </c>
      <c r="AL11" s="27" t="str">
        <f t="shared" si="4"/>
        <v/>
      </c>
      <c r="AM11" s="28" t="str">
        <f t="shared" si="5"/>
        <v/>
      </c>
      <c r="AN11" s="28" t="str">
        <f t="shared" si="6"/>
        <v/>
      </c>
      <c r="AO11" s="28" t="str">
        <f t="shared" si="7"/>
        <v/>
      </c>
      <c r="AP11" s="28" t="str">
        <f t="shared" si="8"/>
        <v/>
      </c>
      <c r="AQ11" s="28" t="str">
        <f t="shared" si="9"/>
        <v/>
      </c>
      <c r="AR11" s="28" t="str">
        <f t="shared" si="10"/>
        <v/>
      </c>
      <c r="AS11" s="28" t="str">
        <f t="shared" si="11"/>
        <v/>
      </c>
      <c r="AT11" s="29" t="str">
        <f t="shared" si="12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3"/>
        <v xml:space="preserve"> </v>
      </c>
      <c r="AL12" s="27" t="str">
        <f t="shared" si="4"/>
        <v/>
      </c>
      <c r="AM12" s="28" t="str">
        <f t="shared" si="5"/>
        <v/>
      </c>
      <c r="AN12" s="28" t="str">
        <f t="shared" si="6"/>
        <v/>
      </c>
      <c r="AO12" s="28" t="str">
        <f t="shared" si="7"/>
        <v/>
      </c>
      <c r="AP12" s="28" t="str">
        <f t="shared" si="8"/>
        <v/>
      </c>
      <c r="AQ12" s="28" t="str">
        <f t="shared" si="9"/>
        <v/>
      </c>
      <c r="AR12" s="28" t="str">
        <f t="shared" si="10"/>
        <v/>
      </c>
      <c r="AS12" s="28" t="str">
        <f t="shared" si="11"/>
        <v/>
      </c>
      <c r="AT12" s="29" t="str">
        <f t="shared" si="12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3"/>
        <v xml:space="preserve"> </v>
      </c>
      <c r="AL13" s="27" t="str">
        <f t="shared" si="4"/>
        <v/>
      </c>
      <c r="AM13" s="28" t="str">
        <f t="shared" si="5"/>
        <v/>
      </c>
      <c r="AN13" s="28" t="str">
        <f t="shared" si="6"/>
        <v/>
      </c>
      <c r="AO13" s="28" t="str">
        <f t="shared" si="7"/>
        <v/>
      </c>
      <c r="AP13" s="28" t="str">
        <f t="shared" si="8"/>
        <v/>
      </c>
      <c r="AQ13" s="28" t="str">
        <f t="shared" si="9"/>
        <v/>
      </c>
      <c r="AR13" s="28" t="str">
        <f t="shared" si="10"/>
        <v/>
      </c>
      <c r="AS13" s="28" t="str">
        <f t="shared" si="11"/>
        <v/>
      </c>
      <c r="AT13" s="29" t="str">
        <f t="shared" si="12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3"/>
        <v xml:space="preserve"> </v>
      </c>
      <c r="AL14" s="27" t="str">
        <f t="shared" si="4"/>
        <v/>
      </c>
      <c r="AM14" s="28" t="str">
        <f t="shared" si="5"/>
        <v/>
      </c>
      <c r="AN14" s="28" t="str">
        <f t="shared" si="6"/>
        <v/>
      </c>
      <c r="AO14" s="28" t="str">
        <f t="shared" si="7"/>
        <v/>
      </c>
      <c r="AP14" s="28" t="str">
        <f t="shared" si="8"/>
        <v/>
      </c>
      <c r="AQ14" s="28" t="str">
        <f t="shared" si="9"/>
        <v/>
      </c>
      <c r="AR14" s="28" t="str">
        <f t="shared" si="10"/>
        <v/>
      </c>
      <c r="AS14" s="28" t="str">
        <f t="shared" si="11"/>
        <v/>
      </c>
      <c r="AT14" s="29" t="str">
        <f t="shared" si="12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3"/>
        <v xml:space="preserve"> </v>
      </c>
      <c r="AL15" s="27" t="str">
        <f t="shared" si="4"/>
        <v/>
      </c>
      <c r="AM15" s="28" t="str">
        <f t="shared" si="5"/>
        <v/>
      </c>
      <c r="AN15" s="28" t="str">
        <f t="shared" si="6"/>
        <v/>
      </c>
      <c r="AO15" s="28" t="str">
        <f t="shared" si="7"/>
        <v/>
      </c>
      <c r="AP15" s="28" t="str">
        <f t="shared" si="8"/>
        <v/>
      </c>
      <c r="AQ15" s="28" t="str">
        <f t="shared" si="9"/>
        <v/>
      </c>
      <c r="AR15" s="28" t="str">
        <f t="shared" si="10"/>
        <v/>
      </c>
      <c r="AS15" s="28" t="str">
        <f t="shared" si="11"/>
        <v/>
      </c>
      <c r="AT15" s="29" t="str">
        <f t="shared" si="12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3"/>
        <v xml:space="preserve"> </v>
      </c>
      <c r="AL16" s="27" t="str">
        <f t="shared" si="4"/>
        <v/>
      </c>
      <c r="AM16" s="28" t="str">
        <f t="shared" si="5"/>
        <v/>
      </c>
      <c r="AN16" s="28" t="str">
        <f t="shared" si="6"/>
        <v/>
      </c>
      <c r="AO16" s="28" t="str">
        <f t="shared" si="7"/>
        <v/>
      </c>
      <c r="AP16" s="28" t="str">
        <f t="shared" si="8"/>
        <v/>
      </c>
      <c r="AQ16" s="28" t="str">
        <f t="shared" si="9"/>
        <v/>
      </c>
      <c r="AR16" s="28" t="str">
        <f t="shared" si="10"/>
        <v/>
      </c>
      <c r="AS16" s="28" t="str">
        <f t="shared" si="11"/>
        <v/>
      </c>
      <c r="AT16" s="29" t="str">
        <f t="shared" si="12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3"/>
        <v xml:space="preserve"> </v>
      </c>
      <c r="AL17" s="27" t="str">
        <f t="shared" si="4"/>
        <v/>
      </c>
      <c r="AM17" s="28" t="str">
        <f t="shared" si="5"/>
        <v/>
      </c>
      <c r="AN17" s="28" t="str">
        <f t="shared" si="6"/>
        <v/>
      </c>
      <c r="AO17" s="28" t="str">
        <f t="shared" si="7"/>
        <v/>
      </c>
      <c r="AP17" s="28" t="str">
        <f t="shared" si="8"/>
        <v/>
      </c>
      <c r="AQ17" s="28" t="str">
        <f t="shared" si="9"/>
        <v/>
      </c>
      <c r="AR17" s="28" t="str">
        <f t="shared" si="10"/>
        <v/>
      </c>
      <c r="AS17" s="28" t="str">
        <f t="shared" si="11"/>
        <v/>
      </c>
      <c r="AT17" s="29" t="str">
        <f t="shared" si="12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3"/>
        <v xml:space="preserve"> </v>
      </c>
      <c r="AL18" s="27" t="str">
        <f t="shared" si="4"/>
        <v/>
      </c>
      <c r="AM18" s="28" t="str">
        <f t="shared" si="5"/>
        <v/>
      </c>
      <c r="AN18" s="28" t="str">
        <f t="shared" si="6"/>
        <v/>
      </c>
      <c r="AO18" s="28" t="str">
        <f t="shared" si="7"/>
        <v/>
      </c>
      <c r="AP18" s="28" t="str">
        <f t="shared" si="8"/>
        <v/>
      </c>
      <c r="AQ18" s="28" t="str">
        <f t="shared" si="9"/>
        <v/>
      </c>
      <c r="AR18" s="28" t="str">
        <f t="shared" si="10"/>
        <v/>
      </c>
      <c r="AS18" s="28" t="str">
        <f t="shared" si="11"/>
        <v/>
      </c>
      <c r="AT18" s="29" t="str">
        <f t="shared" si="12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>
        <v>1</v>
      </c>
      <c r="U19" s="28"/>
      <c r="V19" s="28">
        <v>2</v>
      </c>
      <c r="W19" s="28">
        <v>460</v>
      </c>
      <c r="X19" s="28"/>
      <c r="Y19" s="28"/>
      <c r="Z19" s="28"/>
      <c r="AA19" s="28">
        <v>7</v>
      </c>
      <c r="AB19" s="44">
        <f t="shared" si="2"/>
        <v>7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3"/>
        <v xml:space="preserve"> </v>
      </c>
      <c r="AL19" s="27">
        <f t="shared" si="4"/>
        <v>1</v>
      </c>
      <c r="AM19" s="28" t="str">
        <f t="shared" si="5"/>
        <v/>
      </c>
      <c r="AN19" s="28">
        <f t="shared" si="6"/>
        <v>2</v>
      </c>
      <c r="AO19" s="28">
        <f t="shared" si="7"/>
        <v>460</v>
      </c>
      <c r="AP19" s="28" t="str">
        <f t="shared" si="8"/>
        <v/>
      </c>
      <c r="AQ19" s="28" t="str">
        <f t="shared" si="9"/>
        <v/>
      </c>
      <c r="AR19" s="28" t="str">
        <f t="shared" si="10"/>
        <v/>
      </c>
      <c r="AS19" s="28">
        <f t="shared" si="11"/>
        <v>7</v>
      </c>
      <c r="AT19" s="29">
        <f t="shared" si="12"/>
        <v>7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38"/>
      <c r="AD20" s="28"/>
      <c r="AE20" s="28"/>
      <c r="AF20" s="28"/>
      <c r="AG20" s="28"/>
      <c r="AH20" s="28"/>
      <c r="AI20" s="28"/>
      <c r="AJ20" s="28"/>
      <c r="AK20" s="44" t="str">
        <f t="shared" si="3"/>
        <v xml:space="preserve"> </v>
      </c>
      <c r="AL20" s="27" t="str">
        <f t="shared" si="4"/>
        <v/>
      </c>
      <c r="AM20" s="28" t="str">
        <f t="shared" si="5"/>
        <v/>
      </c>
      <c r="AN20" s="28" t="str">
        <f t="shared" si="6"/>
        <v/>
      </c>
      <c r="AO20" s="28" t="str">
        <f t="shared" si="7"/>
        <v/>
      </c>
      <c r="AP20" s="28" t="str">
        <f t="shared" si="8"/>
        <v/>
      </c>
      <c r="AQ20" s="28" t="str">
        <f t="shared" si="9"/>
        <v/>
      </c>
      <c r="AR20" s="28" t="str">
        <f t="shared" si="10"/>
        <v/>
      </c>
      <c r="AS20" s="28" t="str">
        <f t="shared" si="11"/>
        <v/>
      </c>
      <c r="AT20" s="29" t="str">
        <f t="shared" si="12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>IF(SUM(X21:AA21)&gt;0,SUM(X21:AA21)," ")</f>
        <v xml:space="preserve"> </v>
      </c>
      <c r="AC21" s="27"/>
      <c r="AD21" s="28"/>
      <c r="AE21" s="28"/>
      <c r="AF21" s="58"/>
      <c r="AG21" s="28"/>
      <c r="AH21" s="28"/>
      <c r="AI21" s="28"/>
      <c r="AJ21" s="28"/>
      <c r="AK21" s="44" t="str">
        <f>IF(SUM(AG21:AJ21)&gt;0,SUM(AG21:AJ21)," ")</f>
        <v xml:space="preserve"> </v>
      </c>
      <c r="AL21" s="27" t="str">
        <f t="shared" si="4"/>
        <v/>
      </c>
      <c r="AM21" s="28" t="str">
        <f t="shared" si="5"/>
        <v/>
      </c>
      <c r="AN21" s="28" t="str">
        <f t="shared" si="6"/>
        <v/>
      </c>
      <c r="AO21" s="28" t="str">
        <f t="shared" si="7"/>
        <v/>
      </c>
      <c r="AP21" s="28" t="str">
        <f t="shared" si="8"/>
        <v/>
      </c>
      <c r="AQ21" s="28" t="str">
        <f t="shared" si="9"/>
        <v/>
      </c>
      <c r="AR21" s="28" t="str">
        <f t="shared" si="10"/>
        <v/>
      </c>
      <c r="AS21" s="28" t="str">
        <f t="shared" si="11"/>
        <v/>
      </c>
      <c r="AT21" s="29" t="str">
        <f t="shared" si="12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>
        <v>1</v>
      </c>
      <c r="AD22" s="28"/>
      <c r="AE22" s="28">
        <v>1</v>
      </c>
      <c r="AF22" s="28">
        <v>410</v>
      </c>
      <c r="AG22" s="28"/>
      <c r="AH22" s="28"/>
      <c r="AI22" s="28"/>
      <c r="AJ22" s="28">
        <v>44</v>
      </c>
      <c r="AK22" s="44">
        <f t="shared" si="3"/>
        <v>44</v>
      </c>
      <c r="AL22" s="27">
        <f t="shared" si="4"/>
        <v>1</v>
      </c>
      <c r="AM22" s="28" t="str">
        <f t="shared" si="5"/>
        <v/>
      </c>
      <c r="AN22" s="28">
        <f t="shared" si="6"/>
        <v>1</v>
      </c>
      <c r="AO22" s="28">
        <f t="shared" si="7"/>
        <v>410</v>
      </c>
      <c r="AP22" s="28" t="str">
        <f t="shared" si="8"/>
        <v/>
      </c>
      <c r="AQ22" s="28" t="str">
        <f t="shared" si="9"/>
        <v/>
      </c>
      <c r="AR22" s="28" t="str">
        <f t="shared" si="10"/>
        <v/>
      </c>
      <c r="AS22" s="28">
        <f t="shared" si="11"/>
        <v>44</v>
      </c>
      <c r="AT22" s="29">
        <f t="shared" si="12"/>
        <v>44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3"/>
        <v xml:space="preserve"> </v>
      </c>
      <c r="AL23" s="27" t="str">
        <f t="shared" si="4"/>
        <v/>
      </c>
      <c r="AM23" s="28" t="str">
        <f t="shared" si="5"/>
        <v/>
      </c>
      <c r="AN23" s="28" t="str">
        <f t="shared" si="6"/>
        <v/>
      </c>
      <c r="AO23" s="28" t="str">
        <f t="shared" si="7"/>
        <v/>
      </c>
      <c r="AP23" s="28" t="str">
        <f t="shared" si="8"/>
        <v/>
      </c>
      <c r="AQ23" s="28" t="str">
        <f t="shared" si="9"/>
        <v/>
      </c>
      <c r="AR23" s="28" t="str">
        <f t="shared" si="10"/>
        <v/>
      </c>
      <c r="AS23" s="28" t="str">
        <f t="shared" si="11"/>
        <v/>
      </c>
      <c r="AT23" s="29" t="str">
        <f t="shared" si="12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0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3"/>
        <v xml:space="preserve"> </v>
      </c>
      <c r="AL24" s="27" t="str">
        <f t="shared" si="4"/>
        <v/>
      </c>
      <c r="AM24" s="28" t="str">
        <f t="shared" si="5"/>
        <v/>
      </c>
      <c r="AN24" s="28" t="str">
        <f t="shared" si="6"/>
        <v/>
      </c>
      <c r="AO24" s="28" t="str">
        <f t="shared" si="7"/>
        <v/>
      </c>
      <c r="AP24" s="28" t="str">
        <f t="shared" si="8"/>
        <v/>
      </c>
      <c r="AQ24" s="28" t="str">
        <f t="shared" si="9"/>
        <v/>
      </c>
      <c r="AR24" s="28" t="str">
        <f t="shared" si="10"/>
        <v/>
      </c>
      <c r="AS24" s="28" t="str">
        <f t="shared" si="11"/>
        <v/>
      </c>
      <c r="AT24" s="29" t="str">
        <f t="shared" si="12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0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3"/>
        <v xml:space="preserve"> </v>
      </c>
      <c r="AL25" s="27" t="str">
        <f t="shared" si="4"/>
        <v/>
      </c>
      <c r="AM25" s="28" t="str">
        <f t="shared" si="5"/>
        <v/>
      </c>
      <c r="AN25" s="28" t="str">
        <f t="shared" si="6"/>
        <v/>
      </c>
      <c r="AO25" s="28" t="str">
        <f t="shared" si="7"/>
        <v/>
      </c>
      <c r="AP25" s="28" t="str">
        <f t="shared" si="8"/>
        <v/>
      </c>
      <c r="AQ25" s="28" t="str">
        <f t="shared" si="9"/>
        <v/>
      </c>
      <c r="AR25" s="28" t="str">
        <f t="shared" si="10"/>
        <v/>
      </c>
      <c r="AS25" s="28" t="str">
        <f t="shared" si="11"/>
        <v/>
      </c>
      <c r="AT25" s="29" t="str">
        <f>IF(SUM(AP25:AS25)&gt;0,SUM(AP25:AS25)," ")</f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0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3"/>
        <v xml:space="preserve"> </v>
      </c>
      <c r="AL26" s="27" t="str">
        <f t="shared" si="4"/>
        <v/>
      </c>
      <c r="AM26" s="28" t="str">
        <f t="shared" si="5"/>
        <v/>
      </c>
      <c r="AN26" s="28" t="str">
        <f t="shared" si="6"/>
        <v/>
      </c>
      <c r="AO26" s="28" t="str">
        <f t="shared" si="7"/>
        <v/>
      </c>
      <c r="AP26" s="28" t="str">
        <f t="shared" si="8"/>
        <v/>
      </c>
      <c r="AQ26" s="28" t="str">
        <f t="shared" si="9"/>
        <v/>
      </c>
      <c r="AR26" s="28" t="str">
        <f t="shared" si="10"/>
        <v/>
      </c>
      <c r="AS26" s="28" t="str">
        <f t="shared" si="11"/>
        <v/>
      </c>
      <c r="AT26" s="29" t="str">
        <f t="shared" si="12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0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3"/>
        <v xml:space="preserve"> </v>
      </c>
      <c r="AL27" s="27" t="str">
        <f t="shared" si="4"/>
        <v/>
      </c>
      <c r="AM27" s="28" t="str">
        <f t="shared" si="5"/>
        <v/>
      </c>
      <c r="AN27" s="28" t="str">
        <f t="shared" si="6"/>
        <v/>
      </c>
      <c r="AO27" s="28" t="str">
        <f t="shared" si="7"/>
        <v/>
      </c>
      <c r="AP27" s="28" t="str">
        <f t="shared" si="8"/>
        <v/>
      </c>
      <c r="AQ27" s="28" t="str">
        <f t="shared" si="9"/>
        <v/>
      </c>
      <c r="AR27" s="28" t="str">
        <f t="shared" si="10"/>
        <v/>
      </c>
      <c r="AS27" s="28" t="str">
        <f t="shared" si="11"/>
        <v/>
      </c>
      <c r="AT27" s="29" t="str">
        <f t="shared" si="12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0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3"/>
        <v xml:space="preserve"> </v>
      </c>
      <c r="AL28" s="27" t="str">
        <f t="shared" si="4"/>
        <v/>
      </c>
      <c r="AM28" s="28" t="str">
        <f t="shared" si="5"/>
        <v/>
      </c>
      <c r="AN28" s="28" t="str">
        <f t="shared" si="6"/>
        <v/>
      </c>
      <c r="AO28" s="28" t="str">
        <f t="shared" si="7"/>
        <v/>
      </c>
      <c r="AP28" s="28" t="str">
        <f t="shared" si="8"/>
        <v/>
      </c>
      <c r="AQ28" s="28" t="str">
        <f t="shared" si="9"/>
        <v/>
      </c>
      <c r="AR28" s="28" t="str">
        <f t="shared" si="10"/>
        <v/>
      </c>
      <c r="AS28" s="28" t="str">
        <f t="shared" si="11"/>
        <v/>
      </c>
      <c r="AT28" s="29" t="str">
        <f t="shared" si="12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0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3"/>
        <v xml:space="preserve"> </v>
      </c>
      <c r="AL29" s="27" t="str">
        <f t="shared" si="4"/>
        <v/>
      </c>
      <c r="AM29" s="28" t="str">
        <f t="shared" si="5"/>
        <v/>
      </c>
      <c r="AN29" s="28" t="str">
        <f t="shared" si="6"/>
        <v/>
      </c>
      <c r="AO29" s="28" t="str">
        <f t="shared" si="7"/>
        <v/>
      </c>
      <c r="AP29" s="28" t="str">
        <f t="shared" si="8"/>
        <v/>
      </c>
      <c r="AQ29" s="28" t="str">
        <f t="shared" si="9"/>
        <v/>
      </c>
      <c r="AR29" s="28" t="str">
        <f t="shared" si="10"/>
        <v/>
      </c>
      <c r="AS29" s="28" t="str">
        <f t="shared" si="11"/>
        <v/>
      </c>
      <c r="AT29" s="29" t="str">
        <f t="shared" si="12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0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3"/>
        <v xml:space="preserve"> </v>
      </c>
      <c r="AL30" s="27" t="str">
        <f t="shared" si="4"/>
        <v/>
      </c>
      <c r="AM30" s="28" t="str">
        <f t="shared" si="5"/>
        <v/>
      </c>
      <c r="AN30" s="28" t="str">
        <f t="shared" si="6"/>
        <v/>
      </c>
      <c r="AO30" s="28" t="str">
        <f t="shared" si="7"/>
        <v/>
      </c>
      <c r="AP30" s="28" t="str">
        <f t="shared" si="8"/>
        <v/>
      </c>
      <c r="AQ30" s="28" t="str">
        <f t="shared" si="9"/>
        <v/>
      </c>
      <c r="AR30" s="28" t="str">
        <f t="shared" si="10"/>
        <v/>
      </c>
      <c r="AS30" s="28" t="str">
        <f t="shared" si="11"/>
        <v/>
      </c>
      <c r="AT30" s="29" t="str">
        <f t="shared" si="12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0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3"/>
        <v xml:space="preserve"> </v>
      </c>
      <c r="AL31" s="27" t="str">
        <f t="shared" si="4"/>
        <v/>
      </c>
      <c r="AM31" s="28" t="str">
        <f t="shared" si="5"/>
        <v/>
      </c>
      <c r="AN31" s="28" t="str">
        <f t="shared" si="6"/>
        <v/>
      </c>
      <c r="AO31" s="28" t="str">
        <f t="shared" si="7"/>
        <v/>
      </c>
      <c r="AP31" s="28" t="str">
        <f t="shared" si="8"/>
        <v/>
      </c>
      <c r="AQ31" s="28" t="str">
        <f t="shared" si="9"/>
        <v/>
      </c>
      <c r="AR31" s="28" t="str">
        <f t="shared" si="10"/>
        <v/>
      </c>
      <c r="AS31" s="28" t="str">
        <f t="shared" si="11"/>
        <v/>
      </c>
      <c r="AT31" s="29" t="str">
        <f t="shared" si="12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0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3"/>
        <v xml:space="preserve"> </v>
      </c>
      <c r="AL32" s="27" t="str">
        <f t="shared" si="4"/>
        <v/>
      </c>
      <c r="AM32" s="28" t="str">
        <f t="shared" si="5"/>
        <v/>
      </c>
      <c r="AN32" s="28" t="str">
        <f t="shared" si="6"/>
        <v/>
      </c>
      <c r="AO32" s="28" t="str">
        <f t="shared" si="7"/>
        <v/>
      </c>
      <c r="AP32" s="28" t="str">
        <f t="shared" si="8"/>
        <v/>
      </c>
      <c r="AQ32" s="28" t="str">
        <f t="shared" si="9"/>
        <v/>
      </c>
      <c r="AR32" s="28" t="str">
        <f t="shared" si="10"/>
        <v/>
      </c>
      <c r="AS32" s="28" t="str">
        <f t="shared" si="11"/>
        <v/>
      </c>
      <c r="AT32" s="29" t="str">
        <f t="shared" si="12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0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3"/>
        <v xml:space="preserve"> </v>
      </c>
      <c r="AL33" s="27" t="str">
        <f t="shared" si="4"/>
        <v/>
      </c>
      <c r="AM33" s="28" t="str">
        <f t="shared" si="5"/>
        <v/>
      </c>
      <c r="AN33" s="28" t="str">
        <f t="shared" si="6"/>
        <v/>
      </c>
      <c r="AO33" s="28" t="str">
        <f t="shared" si="7"/>
        <v/>
      </c>
      <c r="AP33" s="28" t="str">
        <f t="shared" si="8"/>
        <v/>
      </c>
      <c r="AQ33" s="28" t="str">
        <f t="shared" si="9"/>
        <v/>
      </c>
      <c r="AR33" s="28" t="str">
        <f t="shared" si="10"/>
        <v/>
      </c>
      <c r="AS33" s="28" t="str">
        <f t="shared" si="11"/>
        <v/>
      </c>
      <c r="AT33" s="29" t="str">
        <f t="shared" si="12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0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3"/>
        <v xml:space="preserve"> </v>
      </c>
      <c r="AL34" s="27" t="str">
        <f t="shared" si="4"/>
        <v/>
      </c>
      <c r="AM34" s="28" t="str">
        <f t="shared" si="5"/>
        <v/>
      </c>
      <c r="AN34" s="28" t="str">
        <f t="shared" si="6"/>
        <v/>
      </c>
      <c r="AO34" s="28" t="str">
        <f t="shared" si="7"/>
        <v/>
      </c>
      <c r="AP34" s="28" t="str">
        <f t="shared" si="8"/>
        <v/>
      </c>
      <c r="AQ34" s="28" t="str">
        <f t="shared" si="9"/>
        <v/>
      </c>
      <c r="AR34" s="28" t="str">
        <f t="shared" si="10"/>
        <v/>
      </c>
      <c r="AS34" s="28" t="str">
        <f t="shared" si="11"/>
        <v/>
      </c>
      <c r="AT34" s="29" t="str">
        <f t="shared" si="12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0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3"/>
        <v xml:space="preserve"> </v>
      </c>
      <c r="AL35" s="27"/>
      <c r="AM35" s="28"/>
      <c r="AN35" s="28"/>
      <c r="AO35" s="28"/>
      <c r="AP35" s="28"/>
      <c r="AQ35" s="28"/>
      <c r="AR35" s="28"/>
      <c r="AS35" s="28"/>
      <c r="AT35" s="29" t="str">
        <f t="shared" si="12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3"/>
        <v xml:space="preserve"> </v>
      </c>
      <c r="AL36" s="27" t="str">
        <f t="shared" ref="AL36:AS38" si="13">IF(SUM(B36+K36+T36+AC36),SUM(B36+K36+T36+AC36),"")</f>
        <v/>
      </c>
      <c r="AM36" s="28" t="str">
        <f t="shared" si="13"/>
        <v/>
      </c>
      <c r="AN36" s="28" t="str">
        <f t="shared" si="13"/>
        <v/>
      </c>
      <c r="AO36" s="28" t="str">
        <f t="shared" si="13"/>
        <v/>
      </c>
      <c r="AP36" s="28" t="str">
        <f t="shared" si="13"/>
        <v/>
      </c>
      <c r="AQ36" s="28" t="str">
        <f t="shared" si="13"/>
        <v/>
      </c>
      <c r="AR36" s="28" t="str">
        <f t="shared" si="13"/>
        <v/>
      </c>
      <c r="AS36" s="28" t="str">
        <f t="shared" si="13"/>
        <v/>
      </c>
      <c r="AT36" s="29" t="str">
        <f t="shared" si="12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0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3"/>
        <v xml:space="preserve"> </v>
      </c>
      <c r="AL37" s="27" t="str">
        <f t="shared" si="13"/>
        <v/>
      </c>
      <c r="AM37" s="28" t="str">
        <f t="shared" si="13"/>
        <v/>
      </c>
      <c r="AN37" s="28" t="str">
        <f t="shared" si="13"/>
        <v/>
      </c>
      <c r="AO37" s="28" t="str">
        <f t="shared" si="13"/>
        <v/>
      </c>
      <c r="AP37" s="28" t="str">
        <f t="shared" si="13"/>
        <v/>
      </c>
      <c r="AQ37" s="28" t="str">
        <f t="shared" si="13"/>
        <v/>
      </c>
      <c r="AR37" s="28" t="str">
        <f t="shared" si="13"/>
        <v/>
      </c>
      <c r="AS37" s="28" t="str">
        <f t="shared" si="13"/>
        <v/>
      </c>
      <c r="AT37" s="29" t="str">
        <f t="shared" si="12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0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52"/>
      <c r="U38" s="51"/>
      <c r="V38" s="51"/>
      <c r="W38" s="51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3"/>
        <v xml:space="preserve"> </v>
      </c>
      <c r="AL38" s="31" t="str">
        <f t="shared" si="13"/>
        <v/>
      </c>
      <c r="AM38" s="32" t="str">
        <f t="shared" si="13"/>
        <v/>
      </c>
      <c r="AN38" s="32" t="str">
        <f t="shared" si="13"/>
        <v/>
      </c>
      <c r="AO38" s="32" t="str">
        <f t="shared" si="13"/>
        <v/>
      </c>
      <c r="AP38" s="32" t="str">
        <f t="shared" si="13"/>
        <v/>
      </c>
      <c r="AQ38" s="32" t="str">
        <f t="shared" si="13"/>
        <v/>
      </c>
      <c r="AR38" s="32" t="str">
        <f t="shared" si="13"/>
        <v/>
      </c>
      <c r="AS38" s="32" t="str">
        <f t="shared" si="13"/>
        <v/>
      </c>
      <c r="AT38" s="42" t="str">
        <f t="shared" si="12"/>
        <v xml:space="preserve"> </v>
      </c>
    </row>
    <row r="39" spans="1:46" ht="15" thickTop="1" thickBot="1">
      <c r="A39" s="7" t="s">
        <v>3</v>
      </c>
      <c r="B39" s="33" t="str">
        <f t="shared" ref="B39:AT39" si="14">IF(SUM(B8:B38)&gt;0,SUM(B8:B38)," ")</f>
        <v xml:space="preserve"> </v>
      </c>
      <c r="C39" s="34" t="str">
        <f t="shared" si="14"/>
        <v xml:space="preserve"> </v>
      </c>
      <c r="D39" s="34" t="str">
        <f t="shared" si="14"/>
        <v xml:space="preserve"> </v>
      </c>
      <c r="E39" s="34" t="str">
        <f t="shared" si="14"/>
        <v xml:space="preserve"> </v>
      </c>
      <c r="F39" s="34" t="str">
        <f t="shared" si="14"/>
        <v xml:space="preserve"> </v>
      </c>
      <c r="G39" s="34" t="str">
        <f t="shared" si="14"/>
        <v xml:space="preserve"> </v>
      </c>
      <c r="H39" s="34" t="str">
        <f t="shared" si="14"/>
        <v xml:space="preserve"> </v>
      </c>
      <c r="I39" s="34" t="str">
        <f t="shared" si="14"/>
        <v xml:space="preserve"> </v>
      </c>
      <c r="J39" s="46" t="str">
        <f t="shared" si="14"/>
        <v xml:space="preserve"> </v>
      </c>
      <c r="K39" s="33" t="str">
        <f t="shared" si="14"/>
        <v xml:space="preserve"> </v>
      </c>
      <c r="L39" s="34" t="str">
        <f t="shared" si="14"/>
        <v xml:space="preserve"> </v>
      </c>
      <c r="M39" s="34" t="str">
        <f t="shared" si="14"/>
        <v xml:space="preserve"> </v>
      </c>
      <c r="N39" s="34" t="str">
        <f t="shared" si="14"/>
        <v xml:space="preserve"> </v>
      </c>
      <c r="O39" s="34" t="str">
        <f t="shared" si="14"/>
        <v xml:space="preserve"> </v>
      </c>
      <c r="P39" s="34" t="str">
        <f t="shared" si="14"/>
        <v xml:space="preserve"> </v>
      </c>
      <c r="Q39" s="34" t="str">
        <f t="shared" si="14"/>
        <v xml:space="preserve"> </v>
      </c>
      <c r="R39" s="34" t="str">
        <f t="shared" si="14"/>
        <v xml:space="preserve"> </v>
      </c>
      <c r="S39" s="35" t="str">
        <f t="shared" si="14"/>
        <v xml:space="preserve"> </v>
      </c>
      <c r="T39" s="54">
        <f t="shared" si="14"/>
        <v>1</v>
      </c>
      <c r="U39" s="55" t="str">
        <f t="shared" si="14"/>
        <v xml:space="preserve"> </v>
      </c>
      <c r="V39" s="55">
        <f t="shared" si="14"/>
        <v>2</v>
      </c>
      <c r="W39" s="55">
        <f t="shared" si="14"/>
        <v>460</v>
      </c>
      <c r="X39" s="34" t="str">
        <f t="shared" si="14"/>
        <v xml:space="preserve"> </v>
      </c>
      <c r="Y39" s="34" t="str">
        <f t="shared" si="14"/>
        <v xml:space="preserve"> </v>
      </c>
      <c r="Z39" s="34" t="str">
        <f t="shared" si="14"/>
        <v xml:space="preserve"> </v>
      </c>
      <c r="AA39" s="34">
        <f t="shared" si="14"/>
        <v>7</v>
      </c>
      <c r="AB39" s="35">
        <f t="shared" si="14"/>
        <v>7</v>
      </c>
      <c r="AC39" s="33">
        <f t="shared" si="14"/>
        <v>1</v>
      </c>
      <c r="AD39" s="34" t="str">
        <f t="shared" si="14"/>
        <v xml:space="preserve"> </v>
      </c>
      <c r="AE39" s="34">
        <f t="shared" si="14"/>
        <v>1</v>
      </c>
      <c r="AF39" s="34">
        <f t="shared" si="14"/>
        <v>410</v>
      </c>
      <c r="AG39" s="34" t="str">
        <f t="shared" si="14"/>
        <v xml:space="preserve"> </v>
      </c>
      <c r="AH39" s="34" t="str">
        <f t="shared" si="14"/>
        <v xml:space="preserve"> </v>
      </c>
      <c r="AI39" s="34" t="str">
        <f t="shared" si="14"/>
        <v xml:space="preserve"> </v>
      </c>
      <c r="AJ39" s="34">
        <f t="shared" si="14"/>
        <v>44</v>
      </c>
      <c r="AK39" s="35">
        <f t="shared" si="14"/>
        <v>44</v>
      </c>
      <c r="AL39" s="36">
        <f t="shared" si="14"/>
        <v>2</v>
      </c>
      <c r="AM39" s="37" t="str">
        <f t="shared" si="14"/>
        <v xml:space="preserve"> </v>
      </c>
      <c r="AN39" s="37">
        <f t="shared" si="14"/>
        <v>3</v>
      </c>
      <c r="AO39" s="37">
        <f t="shared" si="14"/>
        <v>870</v>
      </c>
      <c r="AP39" s="37" t="str">
        <f t="shared" si="14"/>
        <v xml:space="preserve"> </v>
      </c>
      <c r="AQ39" s="37" t="str">
        <f t="shared" si="14"/>
        <v xml:space="preserve"> </v>
      </c>
      <c r="AR39" s="37" t="str">
        <f t="shared" si="14"/>
        <v xml:space="preserve"> </v>
      </c>
      <c r="AS39" s="37">
        <f t="shared" si="14"/>
        <v>51</v>
      </c>
      <c r="AT39" s="35">
        <f t="shared" si="14"/>
        <v>51</v>
      </c>
    </row>
  </sheetData>
  <mergeCells count="31">
    <mergeCell ref="AG6:AK6"/>
    <mergeCell ref="AC5:AK5"/>
    <mergeCell ref="AL5:AT5"/>
    <mergeCell ref="AL6:AM6"/>
    <mergeCell ref="AN6:AN7"/>
    <mergeCell ref="AO6:AO7"/>
    <mergeCell ref="AP6:AT6"/>
    <mergeCell ref="T5:AB5"/>
    <mergeCell ref="AC6:AD6"/>
    <mergeCell ref="AE6:AE7"/>
    <mergeCell ref="AF6:AF7"/>
    <mergeCell ref="T6:U6"/>
    <mergeCell ref="V6:V7"/>
    <mergeCell ref="W6:W7"/>
    <mergeCell ref="X6:AB6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K3:AJ4"/>
    <mergeCell ref="S1:V1"/>
    <mergeCell ref="P1:R1"/>
    <mergeCell ref="M1:O1"/>
    <mergeCell ref="W1:AE1"/>
    <mergeCell ref="AF1:AH1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BFCE2E3099F24C93A4C09564089F21" ma:contentTypeVersion="4" ma:contentTypeDescription="新しいドキュメントを作成します。" ma:contentTypeScope="" ma:versionID="a58620bb9430ff6a306ef8d46249eee4">
  <xsd:schema xmlns:xsd="http://www.w3.org/2001/XMLSchema" xmlns:xs="http://www.w3.org/2001/XMLSchema" xmlns:p="http://schemas.microsoft.com/office/2006/metadata/properties" xmlns:ns2="590f81fd-7049-489a-9781-806b8235d653" xmlns:ns3="adfce18a-02d9-4b79-ac68-59587976a5ab" targetNamespace="http://schemas.microsoft.com/office/2006/metadata/properties" ma:root="true" ma:fieldsID="b78f9819c9660b4cd49a506bd14d89b4" ns2:_="" ns3:_="">
    <xsd:import namespace="590f81fd-7049-489a-9781-806b8235d653"/>
    <xsd:import namespace="adfce18a-02d9-4b79-ac68-59587976a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f81fd-7049-489a-9781-806b8235d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ce18a-02d9-4b79-ac68-59587976a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F841A1-1420-4F69-8F9B-BDB0DCE96495}"/>
</file>

<file path=customXml/itemProps2.xml><?xml version="1.0" encoding="utf-8"?>
<ds:datastoreItem xmlns:ds="http://schemas.openxmlformats.org/officeDocument/2006/customXml" ds:itemID="{B14CA2F5-3D00-4695-9E94-2FDC12CC044E}"/>
</file>

<file path=customXml/itemProps3.xml><?xml version="1.0" encoding="utf-8"?>
<ds:datastoreItem xmlns:ds="http://schemas.openxmlformats.org/officeDocument/2006/customXml" ds:itemID="{8DD577EF-9145-422C-9379-D9019868FF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用紙</vt:lpstr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  <vt:lpstr>月別計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更別村</dc:creator>
  <cp:lastModifiedBy>shogo-nakagawa</cp:lastModifiedBy>
  <cp:lastPrinted>2020-08-12T01:43:52Z</cp:lastPrinted>
  <dcterms:created xsi:type="dcterms:W3CDTF">2006-01-20T00:50:41Z</dcterms:created>
  <dcterms:modified xsi:type="dcterms:W3CDTF">2020-10-06T03:21:54Z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0x010100BDBFCE2E3099F24C93A4C09564089F21</vt:lpwstr>
  </property>
</Properties>
</file>