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総務課\01.庶務・情報担当\21 寄附関係\03.寄附金一覧\寄付実績\R2 寄付実績\"/>
    </mc:Choice>
  </mc:AlternateContent>
  <bookViews>
    <workbookView xWindow="15" yWindow="0" windowWidth="22620" windowHeight="12495"/>
  </bookViews>
  <sheets>
    <sheet name="返礼品" sheetId="4" r:id="rId1"/>
    <sheet name="件数・金額" sheetId="5" r:id="rId2"/>
    <sheet name="Sheet3" sheetId="3" r:id="rId3"/>
  </sheets>
  <definedNames>
    <definedName name="_xlnm.Print_Area" localSheetId="1">件数・金額!$A$1:$AA$36</definedName>
    <definedName name="_xlnm.Print_Area" localSheetId="0">返礼品!$A$1:$AA$49</definedName>
  </definedNames>
  <calcPr calcId="152511"/>
</workbook>
</file>

<file path=xl/calcChain.xml><?xml version="1.0" encoding="utf-8"?>
<calcChain xmlns="http://schemas.openxmlformats.org/spreadsheetml/2006/main">
  <c r="S48" i="4" l="1"/>
  <c r="T48" i="4"/>
  <c r="U48" i="4"/>
  <c r="P48" i="4"/>
  <c r="Q48" i="4"/>
  <c r="R48" i="4"/>
  <c r="M48" i="4"/>
  <c r="N48" i="4"/>
  <c r="O48" i="4"/>
  <c r="J48" i="4"/>
  <c r="K48" i="4"/>
  <c r="L48" i="4"/>
  <c r="D48" i="4"/>
  <c r="E48" i="4"/>
  <c r="F48" i="4"/>
  <c r="G48" i="4"/>
  <c r="H48" i="4"/>
  <c r="I48" i="4"/>
  <c r="C48" i="4"/>
  <c r="AA40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AA41" i="4" l="1"/>
  <c r="AA34" i="4" l="1"/>
  <c r="J15" i="4"/>
  <c r="D15" i="4"/>
  <c r="E15" i="4"/>
  <c r="F15" i="4"/>
  <c r="G15" i="4"/>
  <c r="H15" i="4"/>
  <c r="I15" i="4"/>
  <c r="K15" i="4"/>
  <c r="L15" i="4"/>
  <c r="M15" i="4"/>
  <c r="N15" i="4"/>
  <c r="O15" i="4"/>
  <c r="P15" i="4"/>
  <c r="Q15" i="4"/>
  <c r="R15" i="4"/>
  <c r="S15" i="4"/>
  <c r="T15" i="4"/>
  <c r="U15" i="4"/>
  <c r="V15" i="4"/>
  <c r="V48" i="4" s="1"/>
  <c r="W15" i="4"/>
  <c r="X15" i="4"/>
  <c r="Y15" i="4"/>
  <c r="Z15" i="4"/>
  <c r="C15" i="4"/>
  <c r="Z21" i="4" l="1"/>
  <c r="Z48" i="4" s="1"/>
  <c r="Y21" i="4"/>
  <c r="X21" i="4"/>
  <c r="X48" i="4" s="1"/>
  <c r="W21" i="4"/>
  <c r="W48" i="4" s="1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AA20" i="4"/>
  <c r="AA19" i="4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17" i="5" l="1"/>
  <c r="AA34" i="5"/>
  <c r="AA21" i="4"/>
  <c r="W36" i="4"/>
  <c r="Z36" i="4" l="1"/>
  <c r="Y36" i="4"/>
  <c r="X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AA15" i="4" l="1"/>
  <c r="Z46" i="4" l="1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AA45" i="4"/>
  <c r="AA35" i="4"/>
  <c r="AA33" i="4"/>
  <c r="AA32" i="4"/>
  <c r="AA31" i="4"/>
  <c r="Z27" i="4"/>
  <c r="Y27" i="4"/>
  <c r="Y48" i="4" s="1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AA26" i="4"/>
  <c r="AA25" i="4"/>
  <c r="AA12" i="4"/>
  <c r="AA11" i="4"/>
  <c r="AA10" i="4"/>
  <c r="AA9" i="4"/>
  <c r="AA8" i="4"/>
  <c r="AA7" i="4"/>
  <c r="AA6" i="4"/>
  <c r="AA5" i="4"/>
  <c r="AA4" i="4"/>
  <c r="AA46" i="4" l="1"/>
  <c r="AA36" i="4"/>
  <c r="AA27" i="4"/>
  <c r="AA48" i="4" l="1"/>
</calcChain>
</file>

<file path=xl/sharedStrings.xml><?xml version="1.0" encoding="utf-8"?>
<sst xmlns="http://schemas.openxmlformats.org/spreadsheetml/2006/main" count="521" uniqueCount="73">
  <si>
    <t>NO</t>
    <phoneticPr fontId="1"/>
  </si>
  <si>
    <t>その他目的達成のため村長が必要と認める事業</t>
    <phoneticPr fontId="1"/>
  </si>
  <si>
    <t>4/1～15</t>
    <phoneticPr fontId="1"/>
  </si>
  <si>
    <t>【単位：件】</t>
    <rPh sb="1" eb="3">
      <t>タンイ</t>
    </rPh>
    <rPh sb="4" eb="5">
      <t>ケン</t>
    </rPh>
    <phoneticPr fontId="1"/>
  </si>
  <si>
    <t>期間</t>
    <rPh sb="0" eb="2">
      <t>キカン</t>
    </rPh>
    <phoneticPr fontId="1"/>
  </si>
  <si>
    <t>合　　計</t>
    <rPh sb="0" eb="1">
      <t>ゴウ</t>
    </rPh>
    <rPh sb="3" eb="4">
      <t>ケイ</t>
    </rPh>
    <phoneticPr fontId="1"/>
  </si>
  <si>
    <t>【単位：円】</t>
    <rPh sb="1" eb="3">
      <t>タンイ</t>
    </rPh>
    <rPh sb="4" eb="5">
      <t>エン</t>
    </rPh>
    <phoneticPr fontId="1"/>
  </si>
  <si>
    <t>返礼品（２０，０００円）</t>
    <rPh sb="0" eb="2">
      <t>ヘンレイ</t>
    </rPh>
    <rPh sb="2" eb="3">
      <t>シナ</t>
    </rPh>
    <rPh sb="10" eb="11">
      <t>エン</t>
    </rPh>
    <phoneticPr fontId="1"/>
  </si>
  <si>
    <t>返礼品（１０，０００円）</t>
    <rPh sb="0" eb="2">
      <t>ヘンレイ</t>
    </rPh>
    <rPh sb="2" eb="3">
      <t>シナ</t>
    </rPh>
    <rPh sb="10" eb="11">
      <t>エン</t>
    </rPh>
    <phoneticPr fontId="1"/>
  </si>
  <si>
    <t>4/16～30</t>
    <phoneticPr fontId="1"/>
  </si>
  <si>
    <t>5/1～15</t>
    <phoneticPr fontId="1"/>
  </si>
  <si>
    <t>5/16～31</t>
    <phoneticPr fontId="1"/>
  </si>
  <si>
    <t>6/1～15</t>
    <phoneticPr fontId="1"/>
  </si>
  <si>
    <t>6/16～30</t>
    <phoneticPr fontId="1"/>
  </si>
  <si>
    <t>7/1～15</t>
    <phoneticPr fontId="1"/>
  </si>
  <si>
    <t>合計</t>
    <rPh sb="0" eb="2">
      <t>ゴウケイ</t>
    </rPh>
    <phoneticPr fontId="1"/>
  </si>
  <si>
    <t>7/16～31</t>
    <phoneticPr fontId="1"/>
  </si>
  <si>
    <t>8/1～15</t>
    <phoneticPr fontId="1"/>
  </si>
  <si>
    <t>8/16～31</t>
    <phoneticPr fontId="1"/>
  </si>
  <si>
    <t>9/1～15</t>
    <phoneticPr fontId="1"/>
  </si>
  <si>
    <t>10/1～15</t>
    <phoneticPr fontId="1"/>
  </si>
  <si>
    <t>10/16～31</t>
    <phoneticPr fontId="1"/>
  </si>
  <si>
    <t>11/1～15</t>
    <phoneticPr fontId="1"/>
  </si>
  <si>
    <t>11/16～30</t>
    <phoneticPr fontId="1"/>
  </si>
  <si>
    <t>12/1～15</t>
    <phoneticPr fontId="1"/>
  </si>
  <si>
    <t>12/16～31</t>
    <phoneticPr fontId="1"/>
  </si>
  <si>
    <t>1/1～15</t>
    <phoneticPr fontId="1"/>
  </si>
  <si>
    <t>1/16～31</t>
    <phoneticPr fontId="1"/>
  </si>
  <si>
    <t>2/1～15</t>
    <phoneticPr fontId="1"/>
  </si>
  <si>
    <t>2/16～28</t>
    <phoneticPr fontId="1"/>
  </si>
  <si>
    <t>3/1～15</t>
    <phoneticPr fontId="1"/>
  </si>
  <si>
    <t>3/16～31</t>
    <phoneticPr fontId="1"/>
  </si>
  <si>
    <t>返礼品（１５，０００円）</t>
    <rPh sb="0" eb="2">
      <t>ヘンレイ</t>
    </rPh>
    <rPh sb="2" eb="3">
      <t>シナ</t>
    </rPh>
    <rPh sb="10" eb="11">
      <t>エン</t>
    </rPh>
    <phoneticPr fontId="1"/>
  </si>
  <si>
    <t>便利に生活できるまちづくり</t>
    <rPh sb="0" eb="2">
      <t>ベンリ</t>
    </rPh>
    <rPh sb="3" eb="5">
      <t>セイカツ</t>
    </rPh>
    <phoneticPr fontId="1"/>
  </si>
  <si>
    <t>産業が元気なまちづくり</t>
    <rPh sb="0" eb="2">
      <t>サンギョウ</t>
    </rPh>
    <rPh sb="3" eb="5">
      <t>ゲンキ</t>
    </rPh>
    <phoneticPr fontId="1"/>
  </si>
  <si>
    <t>心身の健康を支えるまちづくり</t>
    <rPh sb="0" eb="2">
      <t>シンシン</t>
    </rPh>
    <rPh sb="3" eb="5">
      <t>ケンコウ</t>
    </rPh>
    <rPh sb="6" eb="7">
      <t>ササ</t>
    </rPh>
    <phoneticPr fontId="1"/>
  </si>
  <si>
    <t>環境を守り安心して生活できるまちづくり</t>
    <rPh sb="0" eb="2">
      <t>カンキョウ</t>
    </rPh>
    <rPh sb="3" eb="4">
      <t>マモ</t>
    </rPh>
    <rPh sb="5" eb="7">
      <t>アンシン</t>
    </rPh>
    <rPh sb="9" eb="11">
      <t>セイカツ</t>
    </rPh>
    <phoneticPr fontId="1"/>
  </si>
  <si>
    <t>人が育つまちづくり</t>
    <rPh sb="0" eb="1">
      <t>ヒト</t>
    </rPh>
    <rPh sb="2" eb="3">
      <t>ソダ</t>
    </rPh>
    <phoneticPr fontId="1"/>
  </si>
  <si>
    <t>知恵を出し合うまちづくり</t>
    <rPh sb="0" eb="2">
      <t>チエ</t>
    </rPh>
    <rPh sb="3" eb="4">
      <t>ダ</t>
    </rPh>
    <rPh sb="5" eb="6">
      <t>ア</t>
    </rPh>
    <phoneticPr fontId="1"/>
  </si>
  <si>
    <r>
      <t>寄付指定事業（</t>
    </r>
    <r>
      <rPr>
        <b/>
        <sz val="11"/>
        <color theme="1"/>
        <rFont val="ＭＳ Ｐゴシック"/>
        <family val="3"/>
        <charset val="128"/>
        <scheme val="minor"/>
      </rPr>
      <t>件数</t>
    </r>
    <r>
      <rPr>
        <sz val="11"/>
        <color theme="1"/>
        <rFont val="ＭＳ Ｐゴシック"/>
        <family val="2"/>
        <charset val="128"/>
        <scheme val="minor"/>
      </rPr>
      <t>別）</t>
    </r>
    <rPh sb="0" eb="2">
      <t>キフ</t>
    </rPh>
    <rPh sb="2" eb="4">
      <t>シテイ</t>
    </rPh>
    <rPh sb="4" eb="6">
      <t>ジギョウ</t>
    </rPh>
    <rPh sb="7" eb="9">
      <t>ケンスウ</t>
    </rPh>
    <rPh sb="9" eb="10">
      <t>ベツ</t>
    </rPh>
    <phoneticPr fontId="1"/>
  </si>
  <si>
    <r>
      <t>寄付指定事業（</t>
    </r>
    <r>
      <rPr>
        <b/>
        <sz val="11"/>
        <color theme="1"/>
        <rFont val="ＭＳ Ｐゴシック"/>
        <family val="3"/>
        <charset val="128"/>
        <scheme val="minor"/>
      </rPr>
      <t>金額</t>
    </r>
    <r>
      <rPr>
        <sz val="11"/>
        <color theme="1"/>
        <rFont val="ＭＳ Ｐゴシック"/>
        <family val="2"/>
        <charset val="128"/>
        <scheme val="minor"/>
      </rPr>
      <t>別）</t>
    </r>
    <rPh sb="0" eb="2">
      <t>キフ</t>
    </rPh>
    <rPh sb="2" eb="4">
      <t>シテイ</t>
    </rPh>
    <rPh sb="4" eb="6">
      <t>ジギョウ</t>
    </rPh>
    <rPh sb="7" eb="9">
      <t>キンガク</t>
    </rPh>
    <rPh sb="9" eb="10">
      <t>ベツ</t>
    </rPh>
    <phoneticPr fontId="1"/>
  </si>
  <si>
    <t>さらべつカントリーパーク利用券(１泊分)</t>
    <phoneticPr fontId="1"/>
  </si>
  <si>
    <t>返礼品（３５，０００円）</t>
    <rPh sb="0" eb="2">
      <t>ヘンレイ</t>
    </rPh>
    <rPh sb="2" eb="3">
      <t>シナ</t>
    </rPh>
    <rPh sb="10" eb="11">
      <t>エン</t>
    </rPh>
    <phoneticPr fontId="1"/>
  </si>
  <si>
    <t>9/16～30</t>
    <phoneticPr fontId="1"/>
  </si>
  <si>
    <r>
      <t>平成</t>
    </r>
    <r>
      <rPr>
        <sz val="11"/>
        <color rgb="FFFF0000"/>
        <rFont val="ＭＳ Ｐゴシック"/>
        <family val="3"/>
        <charset val="128"/>
        <scheme val="minor"/>
      </rPr>
      <t>３１</t>
    </r>
    <r>
      <rPr>
        <sz val="11"/>
        <color theme="1"/>
        <rFont val="ＭＳ Ｐゴシック"/>
        <family val="2"/>
        <charset val="128"/>
        <scheme val="minor"/>
      </rPr>
      <t>年度ふるさと納税実績</t>
    </r>
    <r>
      <rPr>
        <b/>
        <sz val="12"/>
        <color rgb="FFFF0000"/>
        <rFont val="ＭＳ Ｐゴシック"/>
        <family val="3"/>
        <charset val="128"/>
        <scheme val="minor"/>
      </rPr>
      <t>（インターネット分のみ）</t>
    </r>
    <rPh sb="0" eb="2">
      <t>ヘイセイ</t>
    </rPh>
    <rPh sb="4" eb="6">
      <t>ネンド</t>
    </rPh>
    <rPh sb="10" eb="12">
      <t>ノウゼイ</t>
    </rPh>
    <rPh sb="12" eb="14">
      <t>ジッセキ</t>
    </rPh>
    <rPh sb="22" eb="23">
      <t>ブン</t>
    </rPh>
    <phoneticPr fontId="1"/>
  </si>
  <si>
    <t xml:space="preserve"> </t>
    <phoneticPr fontId="1"/>
  </si>
  <si>
    <t>すもものむヨーグルト</t>
  </si>
  <si>
    <t>返礼品（１１，０００円）</t>
    <rPh sb="0" eb="2">
      <t>ヘンレイ</t>
    </rPh>
    <rPh sb="2" eb="3">
      <t>シナ</t>
    </rPh>
    <rPh sb="10" eb="11">
      <t>エン</t>
    </rPh>
    <phoneticPr fontId="1"/>
  </si>
  <si>
    <t>亜麻とエゴマのキレイになるオイルセット</t>
  </si>
  <si>
    <r>
      <t>令和２年度ふるさと納税実績</t>
    </r>
    <r>
      <rPr>
        <b/>
        <sz val="12"/>
        <color rgb="FFFF0000"/>
        <rFont val="ＭＳ Ｐゴシック"/>
        <family val="3"/>
        <charset val="128"/>
        <scheme val="minor"/>
      </rPr>
      <t>（楽天）</t>
    </r>
    <rPh sb="0" eb="2">
      <t>レイワ</t>
    </rPh>
    <rPh sb="3" eb="5">
      <t>ネンド</t>
    </rPh>
    <rPh sb="9" eb="11">
      <t>ノウゼイ</t>
    </rPh>
    <rPh sb="11" eb="13">
      <t>ジッセキ</t>
    </rPh>
    <rPh sb="14" eb="16">
      <t>ラクテン</t>
    </rPh>
    <phoneticPr fontId="1"/>
  </si>
  <si>
    <t>どんぐりのむらポテトチップス　20袋</t>
  </si>
  <si>
    <t>どんちゃんうどん（乾麺）　15袋</t>
  </si>
  <si>
    <t>アイスクリーム「すももとみるく」10個セット</t>
    <rPh sb="18" eb="19">
      <t>コ</t>
    </rPh>
    <phoneticPr fontId="1"/>
  </si>
  <si>
    <t>すもものチーズケーキとスイーツセット</t>
  </si>
  <si>
    <t>菜の花セット　オイル＆ハチミツ</t>
    <rPh sb="0" eb="1">
      <t>ナ</t>
    </rPh>
    <rPh sb="2" eb="3">
      <t>ハナ</t>
    </rPh>
    <phoneticPr fontId="1"/>
  </si>
  <si>
    <t>更別産メークイン　20㎏</t>
  </si>
  <si>
    <t>さらべつピュアドライすもも（ドライフルーツ）</t>
    <phoneticPr fontId="1"/>
  </si>
  <si>
    <t>さらべつ和牛ビーフカレー（レトルト）</t>
  </si>
  <si>
    <t>スイートコーン（缶詰）　24個</t>
  </si>
  <si>
    <t>ふるさとの味　極上ジンギスカン　2㎏</t>
  </si>
  <si>
    <t>菜の花セット　オイル＆ハチミツＷ</t>
  </si>
  <si>
    <t>－</t>
    <phoneticPr fontId="1"/>
  </si>
  <si>
    <t>返礼品　合計</t>
    <rPh sb="0" eb="2">
      <t>ヘンレイ</t>
    </rPh>
    <rPh sb="2" eb="3">
      <t>ヒン</t>
    </rPh>
    <rPh sb="4" eb="6">
      <t>ゴウケイ</t>
    </rPh>
    <phoneticPr fontId="1"/>
  </si>
  <si>
    <t>返礼品19個</t>
    <rPh sb="0" eb="2">
      <t>ヘンレイ</t>
    </rPh>
    <rPh sb="2" eb="3">
      <t>ヒン</t>
    </rPh>
    <rPh sb="5" eb="6">
      <t>コ</t>
    </rPh>
    <phoneticPr fontId="1"/>
  </si>
  <si>
    <t>すももリキュール　1.8リットル</t>
    <phoneticPr fontId="1"/>
  </si>
  <si>
    <t>たっぷり！すもも特産品セット</t>
    <phoneticPr fontId="1"/>
  </si>
  <si>
    <t>夢大地さらべつセット</t>
    <phoneticPr fontId="1"/>
  </si>
  <si>
    <t>十勝スピードウェイ　サーキット走行体験</t>
    <phoneticPr fontId="1"/>
  </si>
  <si>
    <t>さらべつコーンスープ＆オニオンスープセット</t>
    <phoneticPr fontId="1"/>
  </si>
  <si>
    <t>コーンスープセット</t>
    <phoneticPr fontId="1"/>
  </si>
  <si>
    <t>オニオンスープセット</t>
    <phoneticPr fontId="1"/>
  </si>
  <si>
    <t>返礼品（２４，０００円）</t>
    <rPh sb="0" eb="2">
      <t>ヘンレイ</t>
    </rPh>
    <rPh sb="2" eb="3">
      <t>シナ</t>
    </rPh>
    <rPh sb="10" eb="11">
      <t>エン</t>
    </rPh>
    <phoneticPr fontId="1"/>
  </si>
  <si>
    <t>スイートコーン缶＆コーンスープセット</t>
    <rPh sb="7" eb="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</si>
</sst>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2" fillId="0" borderId="4" xfId="0" applyFont="1" applyBorder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0" xfId="0" quotePrefix="1" applyFill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/>
    </xf>
    <xf numFmtId="177" fontId="0" fillId="3" borderId="1" xfId="0" applyNumberFormat="1" applyFill="1" applyBorder="1">
      <alignment vertical="center"/>
    </xf>
    <xf numFmtId="0" fontId="0" fillId="3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tabSelected="1" view="pageBreakPreview" zoomScaleNormal="100" zoomScaleSheetLayoutView="100" workbookViewId="0">
      <pane xSplit="2" topLeftCell="H1" activePane="topRight" state="frozen"/>
      <selection pane="topRight" activeCell="AA1" sqref="AA1:AA1048576"/>
    </sheetView>
  </sheetViews>
  <sheetFormatPr defaultRowHeight="15" customHeight="1" x14ac:dyDescent="0.15"/>
  <cols>
    <col min="1" max="1" width="3.75" customWidth="1"/>
    <col min="2" max="2" width="44" customWidth="1"/>
    <col min="19" max="19" width="9.375" customWidth="1"/>
    <col min="27" max="27" width="11.125" style="6" customWidth="1"/>
  </cols>
  <sheetData>
    <row r="1" spans="1:27" ht="15" customHeight="1" x14ac:dyDescent="0.15">
      <c r="A1" t="s">
        <v>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1"/>
      <c r="Q1" s="7"/>
      <c r="R1" s="7"/>
      <c r="S1" s="7"/>
      <c r="T1" s="7"/>
      <c r="U1" s="7"/>
      <c r="V1" s="7"/>
      <c r="W1" s="7"/>
      <c r="X1" s="7"/>
      <c r="Y1" s="7"/>
      <c r="Z1" s="7"/>
      <c r="AA1" s="8"/>
    </row>
    <row r="2" spans="1:27" ht="15" customHeight="1" x14ac:dyDescent="0.15">
      <c r="A2" s="28" t="s">
        <v>0</v>
      </c>
      <c r="B2" s="28" t="s">
        <v>8</v>
      </c>
      <c r="C2" s="28" t="s">
        <v>4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9" t="s">
        <v>15</v>
      </c>
    </row>
    <row r="3" spans="1:27" ht="15" customHeight="1" x14ac:dyDescent="0.15">
      <c r="A3" s="28"/>
      <c r="B3" s="28"/>
      <c r="C3" s="40" t="s">
        <v>2</v>
      </c>
      <c r="D3" s="40" t="s">
        <v>9</v>
      </c>
      <c r="E3" s="40" t="s">
        <v>10</v>
      </c>
      <c r="F3" s="41" t="s">
        <v>11</v>
      </c>
      <c r="G3" s="41" t="s">
        <v>12</v>
      </c>
      <c r="H3" s="41" t="s">
        <v>13</v>
      </c>
      <c r="I3" s="41" t="s">
        <v>14</v>
      </c>
      <c r="J3" s="41" t="s">
        <v>16</v>
      </c>
      <c r="K3" s="41" t="s">
        <v>17</v>
      </c>
      <c r="L3" s="41" t="s">
        <v>18</v>
      </c>
      <c r="M3" s="41" t="s">
        <v>19</v>
      </c>
      <c r="N3" s="41" t="s">
        <v>43</v>
      </c>
      <c r="O3" s="41" t="s">
        <v>20</v>
      </c>
      <c r="P3" s="41" t="s">
        <v>21</v>
      </c>
      <c r="Q3" s="41" t="s">
        <v>22</v>
      </c>
      <c r="R3" s="41" t="s">
        <v>23</v>
      </c>
      <c r="S3" s="41" t="s">
        <v>24</v>
      </c>
      <c r="T3" s="41" t="s">
        <v>25</v>
      </c>
      <c r="U3" s="41" t="s">
        <v>26</v>
      </c>
      <c r="V3" s="41" t="s">
        <v>27</v>
      </c>
      <c r="W3" s="41" t="s">
        <v>28</v>
      </c>
      <c r="X3" s="41" t="s">
        <v>29</v>
      </c>
      <c r="Y3" s="41" t="s">
        <v>30</v>
      </c>
      <c r="Z3" s="41" t="s">
        <v>31</v>
      </c>
      <c r="AA3" s="29"/>
    </row>
    <row r="4" spans="1:27" ht="15" customHeight="1" x14ac:dyDescent="0.15">
      <c r="A4" s="36">
        <v>1</v>
      </c>
      <c r="B4" s="36" t="s">
        <v>46</v>
      </c>
      <c r="C4" s="36" t="s">
        <v>61</v>
      </c>
      <c r="D4" s="36" t="s">
        <v>61</v>
      </c>
      <c r="E4" s="36" t="s">
        <v>61</v>
      </c>
      <c r="F4" s="36" t="s">
        <v>61</v>
      </c>
      <c r="G4" s="36" t="s">
        <v>61</v>
      </c>
      <c r="H4" s="36" t="s">
        <v>61</v>
      </c>
      <c r="I4" s="36" t="s">
        <v>61</v>
      </c>
      <c r="J4" s="36"/>
      <c r="K4" s="36"/>
      <c r="L4" s="36"/>
      <c r="M4" s="36"/>
      <c r="N4" s="36"/>
      <c r="O4" s="37"/>
      <c r="P4" s="36"/>
      <c r="Q4" s="36"/>
      <c r="R4" s="36">
        <v>1</v>
      </c>
      <c r="S4" s="36">
        <v>1</v>
      </c>
      <c r="T4" s="36"/>
      <c r="U4" s="36"/>
      <c r="V4" s="36"/>
      <c r="W4" s="36"/>
      <c r="X4" s="36"/>
      <c r="Y4" s="36"/>
      <c r="Z4" s="36"/>
      <c r="AA4" s="38">
        <f t="shared" ref="AA4:AA12" si="0">SUM(C4:Z4)</f>
        <v>2</v>
      </c>
    </row>
    <row r="5" spans="1:27" s="7" customFormat="1" ht="15" customHeight="1" x14ac:dyDescent="0.15">
      <c r="A5" s="11">
        <v>2</v>
      </c>
      <c r="B5" s="11" t="s">
        <v>50</v>
      </c>
      <c r="C5" s="11" t="s">
        <v>61</v>
      </c>
      <c r="D5" s="11" t="s">
        <v>61</v>
      </c>
      <c r="E5" s="11" t="s">
        <v>61</v>
      </c>
      <c r="F5" s="11" t="s">
        <v>61</v>
      </c>
      <c r="G5" s="11" t="s">
        <v>61</v>
      </c>
      <c r="H5" s="11" t="s">
        <v>61</v>
      </c>
      <c r="I5" s="11" t="s">
        <v>61</v>
      </c>
      <c r="J5" s="11"/>
      <c r="K5" s="11"/>
      <c r="L5" s="11"/>
      <c r="M5" s="11">
        <v>2</v>
      </c>
      <c r="N5" s="11">
        <v>1</v>
      </c>
      <c r="O5" s="22">
        <v>2</v>
      </c>
      <c r="P5" s="11"/>
      <c r="Q5" s="11">
        <v>4</v>
      </c>
      <c r="R5" s="11">
        <v>1</v>
      </c>
      <c r="S5" s="11">
        <v>4</v>
      </c>
      <c r="T5" s="11">
        <v>2</v>
      </c>
      <c r="U5" s="11"/>
      <c r="V5" s="11"/>
      <c r="W5" s="11"/>
      <c r="X5" s="11"/>
      <c r="Y5" s="11">
        <v>2</v>
      </c>
      <c r="Z5" s="11">
        <v>1</v>
      </c>
      <c r="AA5" s="12">
        <f t="shared" si="0"/>
        <v>19</v>
      </c>
    </row>
    <row r="6" spans="1:27" ht="15" customHeight="1" x14ac:dyDescent="0.15">
      <c r="A6" s="36">
        <v>3</v>
      </c>
      <c r="B6" s="36" t="s">
        <v>64</v>
      </c>
      <c r="C6" s="36" t="s">
        <v>61</v>
      </c>
      <c r="D6" s="36" t="s">
        <v>61</v>
      </c>
      <c r="E6" s="36" t="s">
        <v>61</v>
      </c>
      <c r="F6" s="36" t="s">
        <v>61</v>
      </c>
      <c r="G6" s="36" t="s">
        <v>61</v>
      </c>
      <c r="H6" s="36" t="s">
        <v>61</v>
      </c>
      <c r="I6" s="36" t="s">
        <v>61</v>
      </c>
      <c r="J6" s="36"/>
      <c r="K6" s="36"/>
      <c r="L6" s="36"/>
      <c r="M6" s="36"/>
      <c r="N6" s="36"/>
      <c r="O6" s="37"/>
      <c r="P6" s="36"/>
      <c r="Q6" s="36"/>
      <c r="R6" s="36"/>
      <c r="S6" s="36"/>
      <c r="T6" s="36">
        <v>1</v>
      </c>
      <c r="U6" s="36"/>
      <c r="V6" s="36"/>
      <c r="W6" s="36"/>
      <c r="X6" s="36"/>
      <c r="Y6" s="36"/>
      <c r="Z6" s="36"/>
      <c r="AA6" s="38">
        <f t="shared" si="0"/>
        <v>1</v>
      </c>
    </row>
    <row r="7" spans="1:27" s="7" customFormat="1" ht="15" customHeight="1" x14ac:dyDescent="0.15">
      <c r="A7" s="11">
        <v>4</v>
      </c>
      <c r="B7" s="11" t="s">
        <v>51</v>
      </c>
      <c r="C7" s="11" t="s">
        <v>61</v>
      </c>
      <c r="D7" s="11" t="s">
        <v>61</v>
      </c>
      <c r="E7" s="11" t="s">
        <v>61</v>
      </c>
      <c r="F7" s="11" t="s">
        <v>61</v>
      </c>
      <c r="G7" s="11" t="s">
        <v>61</v>
      </c>
      <c r="H7" s="11" t="s">
        <v>61</v>
      </c>
      <c r="I7" s="11" t="s">
        <v>61</v>
      </c>
      <c r="J7" s="11"/>
      <c r="K7" s="11"/>
      <c r="L7" s="11"/>
      <c r="M7" s="11">
        <v>1</v>
      </c>
      <c r="N7" s="11"/>
      <c r="O7" s="22"/>
      <c r="P7" s="11"/>
      <c r="Q7" s="11"/>
      <c r="R7" s="11"/>
      <c r="S7" s="11">
        <v>1</v>
      </c>
      <c r="T7" s="11"/>
      <c r="U7" s="11"/>
      <c r="V7" s="11"/>
      <c r="W7" s="11"/>
      <c r="X7" s="11"/>
      <c r="Y7" s="11"/>
      <c r="Z7" s="11"/>
      <c r="AA7" s="12">
        <f t="shared" si="0"/>
        <v>2</v>
      </c>
    </row>
    <row r="8" spans="1:27" ht="15" customHeight="1" x14ac:dyDescent="0.15">
      <c r="A8" s="36">
        <v>5</v>
      </c>
      <c r="B8" s="36" t="s">
        <v>52</v>
      </c>
      <c r="C8" s="36" t="s">
        <v>61</v>
      </c>
      <c r="D8" s="36" t="s">
        <v>61</v>
      </c>
      <c r="E8" s="36" t="s">
        <v>61</v>
      </c>
      <c r="F8" s="36" t="s">
        <v>61</v>
      </c>
      <c r="G8" s="36" t="s">
        <v>61</v>
      </c>
      <c r="H8" s="36" t="s">
        <v>61</v>
      </c>
      <c r="I8" s="36" t="s">
        <v>61</v>
      </c>
      <c r="J8" s="36"/>
      <c r="K8" s="36">
        <v>1</v>
      </c>
      <c r="L8" s="36"/>
      <c r="M8" s="36"/>
      <c r="N8" s="36"/>
      <c r="O8" s="37"/>
      <c r="P8" s="36"/>
      <c r="Q8" s="36"/>
      <c r="R8" s="36">
        <v>1</v>
      </c>
      <c r="S8" s="36">
        <v>1</v>
      </c>
      <c r="T8" s="36"/>
      <c r="U8" s="36"/>
      <c r="V8" s="36"/>
      <c r="W8" s="36"/>
      <c r="X8" s="36"/>
      <c r="Y8" s="36"/>
      <c r="Z8" s="36"/>
      <c r="AA8" s="38">
        <f t="shared" si="0"/>
        <v>3</v>
      </c>
    </row>
    <row r="9" spans="1:27" s="7" customFormat="1" ht="15" customHeight="1" x14ac:dyDescent="0.15">
      <c r="A9" s="11">
        <v>6</v>
      </c>
      <c r="B9" s="11" t="s">
        <v>53</v>
      </c>
      <c r="C9" s="11" t="s">
        <v>61</v>
      </c>
      <c r="D9" s="11" t="s">
        <v>61</v>
      </c>
      <c r="E9" s="11" t="s">
        <v>61</v>
      </c>
      <c r="F9" s="11" t="s">
        <v>61</v>
      </c>
      <c r="G9" s="11" t="s">
        <v>61</v>
      </c>
      <c r="H9" s="11" t="s">
        <v>61</v>
      </c>
      <c r="I9" s="11" t="s">
        <v>61</v>
      </c>
      <c r="J9" s="11"/>
      <c r="K9" s="11"/>
      <c r="L9" s="11"/>
      <c r="M9" s="11"/>
      <c r="N9" s="11"/>
      <c r="O9" s="22"/>
      <c r="P9" s="11"/>
      <c r="Q9" s="11"/>
      <c r="R9" s="11"/>
      <c r="S9" s="11"/>
      <c r="T9" s="11"/>
      <c r="U9" s="11"/>
      <c r="V9" s="11"/>
      <c r="W9" s="11"/>
      <c r="X9" s="11"/>
      <c r="Y9" s="11">
        <v>1</v>
      </c>
      <c r="Z9" s="11"/>
      <c r="AA9" s="12">
        <f t="shared" si="0"/>
        <v>1</v>
      </c>
    </row>
    <row r="10" spans="1:27" ht="15" customHeight="1" x14ac:dyDescent="0.15">
      <c r="A10" s="36">
        <v>7</v>
      </c>
      <c r="B10" s="36" t="s">
        <v>54</v>
      </c>
      <c r="C10" s="36" t="s">
        <v>61</v>
      </c>
      <c r="D10" s="36" t="s">
        <v>61</v>
      </c>
      <c r="E10" s="36" t="s">
        <v>61</v>
      </c>
      <c r="F10" s="36" t="s">
        <v>61</v>
      </c>
      <c r="G10" s="36" t="s">
        <v>61</v>
      </c>
      <c r="H10" s="36" t="s">
        <v>61</v>
      </c>
      <c r="I10" s="36" t="s">
        <v>61</v>
      </c>
      <c r="J10" s="36">
        <v>4</v>
      </c>
      <c r="K10" s="36">
        <v>4</v>
      </c>
      <c r="L10" s="36"/>
      <c r="M10" s="36"/>
      <c r="N10" s="36"/>
      <c r="O10" s="37"/>
      <c r="P10" s="36"/>
      <c r="Q10" s="36"/>
      <c r="R10" s="36"/>
      <c r="S10" s="36">
        <v>1</v>
      </c>
      <c r="T10" s="36">
        <v>1</v>
      </c>
      <c r="U10" s="36"/>
      <c r="V10" s="36">
        <v>1</v>
      </c>
      <c r="W10" s="36"/>
      <c r="X10" s="36"/>
      <c r="Y10" s="36"/>
      <c r="Z10" s="36"/>
      <c r="AA10" s="38">
        <f t="shared" si="0"/>
        <v>11</v>
      </c>
    </row>
    <row r="11" spans="1:27" s="7" customFormat="1" ht="15" customHeight="1" x14ac:dyDescent="0.15">
      <c r="A11" s="11">
        <v>8</v>
      </c>
      <c r="B11" s="11" t="s">
        <v>55</v>
      </c>
      <c r="C11" s="11" t="s">
        <v>61</v>
      </c>
      <c r="D11" s="11" t="s">
        <v>61</v>
      </c>
      <c r="E11" s="11" t="s">
        <v>61</v>
      </c>
      <c r="F11" s="11" t="s">
        <v>61</v>
      </c>
      <c r="G11" s="11" t="s">
        <v>61</v>
      </c>
      <c r="H11" s="11" t="s">
        <v>61</v>
      </c>
      <c r="I11" s="11" t="s">
        <v>61</v>
      </c>
      <c r="J11" s="11">
        <v>1</v>
      </c>
      <c r="K11" s="11">
        <v>1</v>
      </c>
      <c r="L11" s="11"/>
      <c r="M11" s="11"/>
      <c r="N11" s="11"/>
      <c r="O11" s="22">
        <v>1</v>
      </c>
      <c r="P11" s="11"/>
      <c r="Q11" s="11">
        <v>3</v>
      </c>
      <c r="R11" s="11">
        <v>1</v>
      </c>
      <c r="S11" s="11">
        <v>3</v>
      </c>
      <c r="T11" s="11">
        <v>6</v>
      </c>
      <c r="U11" s="11">
        <v>4</v>
      </c>
      <c r="V11" s="11"/>
      <c r="W11" s="11"/>
      <c r="X11" s="11"/>
      <c r="Y11" s="11"/>
      <c r="Z11" s="11"/>
      <c r="AA11" s="12">
        <f t="shared" si="0"/>
        <v>20</v>
      </c>
    </row>
    <row r="12" spans="1:27" ht="15" customHeight="1" x14ac:dyDescent="0.15">
      <c r="A12" s="36">
        <v>9</v>
      </c>
      <c r="B12" s="36" t="s">
        <v>56</v>
      </c>
      <c r="C12" s="36" t="s">
        <v>61</v>
      </c>
      <c r="D12" s="36" t="s">
        <v>61</v>
      </c>
      <c r="E12" s="36" t="s">
        <v>61</v>
      </c>
      <c r="F12" s="36" t="s">
        <v>61</v>
      </c>
      <c r="G12" s="36" t="s">
        <v>61</v>
      </c>
      <c r="H12" s="36" t="s">
        <v>61</v>
      </c>
      <c r="I12" s="36" t="s">
        <v>61</v>
      </c>
      <c r="J12" s="36"/>
      <c r="K12" s="36"/>
      <c r="L12" s="36"/>
      <c r="M12" s="36"/>
      <c r="N12" s="36"/>
      <c r="O12" s="37"/>
      <c r="P12" s="36"/>
      <c r="Q12" s="36"/>
      <c r="R12" s="36"/>
      <c r="S12" s="36">
        <v>1</v>
      </c>
      <c r="T12" s="36"/>
      <c r="U12" s="36"/>
      <c r="V12" s="36"/>
      <c r="W12" s="36"/>
      <c r="X12" s="36"/>
      <c r="Y12" s="36"/>
      <c r="Z12" s="36"/>
      <c r="AA12" s="38">
        <f t="shared" si="0"/>
        <v>1</v>
      </c>
    </row>
    <row r="13" spans="1:27" s="7" customFormat="1" ht="15" customHeight="1" x14ac:dyDescent="0.15">
      <c r="A13" s="11">
        <v>10</v>
      </c>
      <c r="B13" s="26" t="s">
        <v>65</v>
      </c>
      <c r="C13" s="11" t="s">
        <v>61</v>
      </c>
      <c r="D13" s="11" t="s">
        <v>61</v>
      </c>
      <c r="E13" s="11" t="s">
        <v>61</v>
      </c>
      <c r="F13" s="11" t="s">
        <v>61</v>
      </c>
      <c r="G13" s="11" t="s">
        <v>61</v>
      </c>
      <c r="H13" s="11" t="s">
        <v>61</v>
      </c>
      <c r="I13" s="11" t="s">
        <v>61</v>
      </c>
      <c r="J13" s="11"/>
      <c r="K13" s="11">
        <v>1</v>
      </c>
      <c r="L13" s="11"/>
      <c r="M13" s="11"/>
      <c r="N13" s="11"/>
      <c r="O13" s="22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2"/>
    </row>
    <row r="14" spans="1:27" ht="15" customHeight="1" x14ac:dyDescent="0.15">
      <c r="A14" s="36">
        <v>11</v>
      </c>
      <c r="B14" s="39" t="s">
        <v>66</v>
      </c>
      <c r="C14" s="36" t="s">
        <v>61</v>
      </c>
      <c r="D14" s="36" t="s">
        <v>61</v>
      </c>
      <c r="E14" s="36" t="s">
        <v>61</v>
      </c>
      <c r="F14" s="36" t="s">
        <v>61</v>
      </c>
      <c r="G14" s="36" t="s">
        <v>61</v>
      </c>
      <c r="H14" s="36" t="s">
        <v>61</v>
      </c>
      <c r="I14" s="36" t="s">
        <v>61</v>
      </c>
      <c r="J14" s="36"/>
      <c r="K14" s="36"/>
      <c r="L14" s="36"/>
      <c r="M14" s="36"/>
      <c r="N14" s="36"/>
      <c r="O14" s="37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8"/>
    </row>
    <row r="15" spans="1:27" s="7" customFormat="1" ht="15" customHeight="1" x14ac:dyDescent="0.15">
      <c r="A15" s="30" t="s">
        <v>5</v>
      </c>
      <c r="B15" s="31"/>
      <c r="C15" s="11">
        <f t="shared" ref="C15:Z15" si="1">SUM(C4:C14)</f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 t="shared" si="1"/>
        <v>0</v>
      </c>
      <c r="I15" s="11">
        <f t="shared" si="1"/>
        <v>0</v>
      </c>
      <c r="J15" s="11">
        <f t="shared" si="1"/>
        <v>5</v>
      </c>
      <c r="K15" s="11">
        <f t="shared" si="1"/>
        <v>7</v>
      </c>
      <c r="L15" s="11">
        <f t="shared" si="1"/>
        <v>0</v>
      </c>
      <c r="M15" s="11">
        <f t="shared" si="1"/>
        <v>3</v>
      </c>
      <c r="N15" s="11">
        <f t="shared" si="1"/>
        <v>1</v>
      </c>
      <c r="O15" s="11">
        <f t="shared" si="1"/>
        <v>3</v>
      </c>
      <c r="P15" s="11">
        <f t="shared" si="1"/>
        <v>0</v>
      </c>
      <c r="Q15" s="11">
        <f t="shared" si="1"/>
        <v>7</v>
      </c>
      <c r="R15" s="11">
        <f t="shared" si="1"/>
        <v>4</v>
      </c>
      <c r="S15" s="11">
        <f t="shared" si="1"/>
        <v>12</v>
      </c>
      <c r="T15" s="11">
        <f t="shared" si="1"/>
        <v>10</v>
      </c>
      <c r="U15" s="11">
        <f t="shared" si="1"/>
        <v>4</v>
      </c>
      <c r="V15" s="11">
        <f t="shared" si="1"/>
        <v>1</v>
      </c>
      <c r="W15" s="11">
        <f t="shared" si="1"/>
        <v>0</v>
      </c>
      <c r="X15" s="11">
        <f t="shared" si="1"/>
        <v>0</v>
      </c>
      <c r="Y15" s="11">
        <f t="shared" si="1"/>
        <v>3</v>
      </c>
      <c r="Z15" s="11">
        <f t="shared" si="1"/>
        <v>1</v>
      </c>
      <c r="AA15" s="12">
        <f>SUM(C15:Z15)</f>
        <v>61</v>
      </c>
    </row>
    <row r="16" spans="1:27" s="7" customFormat="1" ht="15" customHeight="1" x14ac:dyDescent="0.15">
      <c r="AA16" s="8"/>
    </row>
    <row r="17" spans="1:27" s="7" customFormat="1" ht="15" customHeight="1" x14ac:dyDescent="0.15">
      <c r="A17" s="28" t="s">
        <v>0</v>
      </c>
      <c r="B17" s="28" t="s">
        <v>47</v>
      </c>
      <c r="C17" s="28" t="s">
        <v>4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9" t="s">
        <v>15</v>
      </c>
    </row>
    <row r="18" spans="1:27" s="7" customFormat="1" ht="15" customHeight="1" x14ac:dyDescent="0.15">
      <c r="A18" s="28"/>
      <c r="B18" s="28"/>
      <c r="C18" s="27" t="s">
        <v>2</v>
      </c>
      <c r="D18" s="27" t="s">
        <v>9</v>
      </c>
      <c r="E18" s="27" t="s">
        <v>10</v>
      </c>
      <c r="F18" s="10" t="s">
        <v>11</v>
      </c>
      <c r="G18" s="10" t="s">
        <v>12</v>
      </c>
      <c r="H18" s="10" t="s">
        <v>13</v>
      </c>
      <c r="I18" s="10" t="s">
        <v>14</v>
      </c>
      <c r="J18" s="10" t="s">
        <v>16</v>
      </c>
      <c r="K18" s="10" t="s">
        <v>17</v>
      </c>
      <c r="L18" s="10" t="s">
        <v>18</v>
      </c>
      <c r="M18" s="10" t="s">
        <v>19</v>
      </c>
      <c r="N18" s="10" t="s">
        <v>43</v>
      </c>
      <c r="O18" s="10" t="s">
        <v>20</v>
      </c>
      <c r="P18" s="10" t="s">
        <v>21</v>
      </c>
      <c r="Q18" s="10" t="s">
        <v>22</v>
      </c>
      <c r="R18" s="10" t="s">
        <v>23</v>
      </c>
      <c r="S18" s="10" t="s">
        <v>24</v>
      </c>
      <c r="T18" s="10" t="s">
        <v>25</v>
      </c>
      <c r="U18" s="10" t="s">
        <v>26</v>
      </c>
      <c r="V18" s="10" t="s">
        <v>27</v>
      </c>
      <c r="W18" s="10" t="s">
        <v>28</v>
      </c>
      <c r="X18" s="10" t="s">
        <v>29</v>
      </c>
      <c r="Y18" s="10" t="s">
        <v>30</v>
      </c>
      <c r="Z18" s="10" t="s">
        <v>31</v>
      </c>
      <c r="AA18" s="29"/>
    </row>
    <row r="19" spans="1:27" s="7" customFormat="1" ht="15" customHeight="1" x14ac:dyDescent="0.15">
      <c r="A19" s="11">
        <v>1</v>
      </c>
      <c r="B19" s="11" t="s">
        <v>57</v>
      </c>
      <c r="C19" s="11" t="s">
        <v>61</v>
      </c>
      <c r="D19" s="11" t="s">
        <v>61</v>
      </c>
      <c r="E19" s="11" t="s">
        <v>61</v>
      </c>
      <c r="F19" s="11" t="s">
        <v>61</v>
      </c>
      <c r="G19" s="11" t="s">
        <v>61</v>
      </c>
      <c r="H19" s="11" t="s">
        <v>61</v>
      </c>
      <c r="I19" s="11" t="s">
        <v>61</v>
      </c>
      <c r="J19" s="11"/>
      <c r="K19" s="11">
        <v>1</v>
      </c>
      <c r="L19" s="11"/>
      <c r="M19" s="11"/>
      <c r="N19" s="11"/>
      <c r="O19" s="11"/>
      <c r="P19" s="11"/>
      <c r="Q19" s="11"/>
      <c r="R19" s="11"/>
      <c r="S19" s="11"/>
      <c r="T19" s="11">
        <v>2</v>
      </c>
      <c r="U19" s="11"/>
      <c r="V19" s="11"/>
      <c r="W19" s="11"/>
      <c r="X19" s="11">
        <v>1</v>
      </c>
      <c r="Y19" s="11">
        <v>1</v>
      </c>
      <c r="Z19" s="11"/>
      <c r="AA19" s="12">
        <f>SUM(C19:Z19)</f>
        <v>5</v>
      </c>
    </row>
    <row r="20" spans="1:27" s="7" customFormat="1" ht="15" customHeight="1" x14ac:dyDescent="0.15">
      <c r="A20" s="36">
        <v>2</v>
      </c>
      <c r="B20" s="36" t="s">
        <v>58</v>
      </c>
      <c r="C20" s="36" t="s">
        <v>61</v>
      </c>
      <c r="D20" s="36" t="s">
        <v>61</v>
      </c>
      <c r="E20" s="36" t="s">
        <v>61</v>
      </c>
      <c r="F20" s="36" t="s">
        <v>61</v>
      </c>
      <c r="G20" s="36" t="s">
        <v>61</v>
      </c>
      <c r="H20" s="36" t="s">
        <v>61</v>
      </c>
      <c r="I20" s="36" t="s">
        <v>61</v>
      </c>
      <c r="J20" s="36">
        <v>2</v>
      </c>
      <c r="K20" s="36">
        <v>1</v>
      </c>
      <c r="L20" s="36"/>
      <c r="M20" s="36">
        <v>4</v>
      </c>
      <c r="N20" s="36">
        <v>9</v>
      </c>
      <c r="O20" s="36">
        <v>7</v>
      </c>
      <c r="P20" s="36">
        <v>3</v>
      </c>
      <c r="Q20" s="36">
        <v>14</v>
      </c>
      <c r="R20" s="36">
        <v>12</v>
      </c>
      <c r="S20" s="36">
        <v>24</v>
      </c>
      <c r="T20" s="36">
        <v>27</v>
      </c>
      <c r="U20" s="36">
        <v>1</v>
      </c>
      <c r="V20" s="36">
        <v>4</v>
      </c>
      <c r="W20" s="36">
        <v>14</v>
      </c>
      <c r="X20" s="36">
        <v>1</v>
      </c>
      <c r="Y20" s="36">
        <v>11</v>
      </c>
      <c r="Z20" s="36">
        <v>4</v>
      </c>
      <c r="AA20" s="38">
        <f t="shared" ref="AA20:AA21" si="2">SUM(C20:Z20)</f>
        <v>138</v>
      </c>
    </row>
    <row r="21" spans="1:27" s="7" customFormat="1" ht="15" customHeight="1" x14ac:dyDescent="0.15">
      <c r="A21" s="30" t="s">
        <v>5</v>
      </c>
      <c r="B21" s="31"/>
      <c r="C21" s="11">
        <f t="shared" ref="C21:Z21" si="3">SUM(C19:C20)</f>
        <v>0</v>
      </c>
      <c r="D21" s="11">
        <f t="shared" si="3"/>
        <v>0</v>
      </c>
      <c r="E21" s="11">
        <f t="shared" si="3"/>
        <v>0</v>
      </c>
      <c r="F21" s="11">
        <f t="shared" si="3"/>
        <v>0</v>
      </c>
      <c r="G21" s="11">
        <f t="shared" si="3"/>
        <v>0</v>
      </c>
      <c r="H21" s="11">
        <f t="shared" si="3"/>
        <v>0</v>
      </c>
      <c r="I21" s="11">
        <f t="shared" si="3"/>
        <v>0</v>
      </c>
      <c r="J21" s="11">
        <f t="shared" si="3"/>
        <v>2</v>
      </c>
      <c r="K21" s="11">
        <f t="shared" si="3"/>
        <v>2</v>
      </c>
      <c r="L21" s="11">
        <f t="shared" si="3"/>
        <v>0</v>
      </c>
      <c r="M21" s="11">
        <f t="shared" si="3"/>
        <v>4</v>
      </c>
      <c r="N21" s="11">
        <f t="shared" si="3"/>
        <v>9</v>
      </c>
      <c r="O21" s="11">
        <f t="shared" si="3"/>
        <v>7</v>
      </c>
      <c r="P21" s="11">
        <f t="shared" si="3"/>
        <v>3</v>
      </c>
      <c r="Q21" s="11">
        <f t="shared" si="3"/>
        <v>14</v>
      </c>
      <c r="R21" s="11">
        <f t="shared" si="3"/>
        <v>12</v>
      </c>
      <c r="S21" s="11">
        <f t="shared" si="3"/>
        <v>24</v>
      </c>
      <c r="T21" s="11">
        <f t="shared" si="3"/>
        <v>29</v>
      </c>
      <c r="U21" s="11">
        <f t="shared" si="3"/>
        <v>1</v>
      </c>
      <c r="V21" s="11">
        <f t="shared" si="3"/>
        <v>4</v>
      </c>
      <c r="W21" s="11">
        <f t="shared" si="3"/>
        <v>14</v>
      </c>
      <c r="X21" s="11">
        <f t="shared" si="3"/>
        <v>2</v>
      </c>
      <c r="Y21" s="11">
        <f t="shared" si="3"/>
        <v>12</v>
      </c>
      <c r="Z21" s="11">
        <f t="shared" si="3"/>
        <v>4</v>
      </c>
      <c r="AA21" s="12">
        <f t="shared" si="2"/>
        <v>143</v>
      </c>
    </row>
    <row r="22" spans="1:27" s="7" customFormat="1" ht="15" customHeight="1" x14ac:dyDescent="0.15">
      <c r="AA22" s="8"/>
    </row>
    <row r="23" spans="1:27" s="7" customFormat="1" ht="15" customHeight="1" x14ac:dyDescent="0.15">
      <c r="A23" s="28" t="s">
        <v>0</v>
      </c>
      <c r="B23" s="28" t="s">
        <v>32</v>
      </c>
      <c r="C23" s="28" t="s">
        <v>4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9" t="s">
        <v>15</v>
      </c>
    </row>
    <row r="24" spans="1:27" s="7" customFormat="1" ht="15" customHeight="1" x14ac:dyDescent="0.15">
      <c r="A24" s="28"/>
      <c r="B24" s="28"/>
      <c r="C24" s="27" t="s">
        <v>2</v>
      </c>
      <c r="D24" s="27" t="s">
        <v>9</v>
      </c>
      <c r="E24" s="27" t="s">
        <v>10</v>
      </c>
      <c r="F24" s="10" t="s">
        <v>11</v>
      </c>
      <c r="G24" s="10" t="s">
        <v>12</v>
      </c>
      <c r="H24" s="10" t="s">
        <v>13</v>
      </c>
      <c r="I24" s="10" t="s">
        <v>14</v>
      </c>
      <c r="J24" s="10" t="s">
        <v>16</v>
      </c>
      <c r="K24" s="10" t="s">
        <v>17</v>
      </c>
      <c r="L24" s="10" t="s">
        <v>18</v>
      </c>
      <c r="M24" s="10" t="s">
        <v>19</v>
      </c>
      <c r="N24" s="10" t="s">
        <v>43</v>
      </c>
      <c r="O24" s="10" t="s">
        <v>20</v>
      </c>
      <c r="P24" s="10" t="s">
        <v>21</v>
      </c>
      <c r="Q24" s="10" t="s">
        <v>22</v>
      </c>
      <c r="R24" s="10" t="s">
        <v>23</v>
      </c>
      <c r="S24" s="10" t="s">
        <v>24</v>
      </c>
      <c r="T24" s="10" t="s">
        <v>25</v>
      </c>
      <c r="U24" s="10" t="s">
        <v>26</v>
      </c>
      <c r="V24" s="10" t="s">
        <v>27</v>
      </c>
      <c r="W24" s="10" t="s">
        <v>28</v>
      </c>
      <c r="X24" s="10" t="s">
        <v>29</v>
      </c>
      <c r="Y24" s="10" t="s">
        <v>30</v>
      </c>
      <c r="Z24" s="10" t="s">
        <v>31</v>
      </c>
      <c r="AA24" s="29"/>
    </row>
    <row r="25" spans="1:27" s="7" customFormat="1" ht="15" customHeight="1" x14ac:dyDescent="0.15">
      <c r="A25" s="11">
        <v>1</v>
      </c>
      <c r="B25" s="11" t="s">
        <v>59</v>
      </c>
      <c r="C25" s="11" t="s">
        <v>61</v>
      </c>
      <c r="D25" s="11" t="s">
        <v>61</v>
      </c>
      <c r="E25" s="11" t="s">
        <v>61</v>
      </c>
      <c r="F25" s="11" t="s">
        <v>61</v>
      </c>
      <c r="G25" s="11" t="s">
        <v>61</v>
      </c>
      <c r="H25" s="11" t="s">
        <v>61</v>
      </c>
      <c r="I25" s="11" t="s">
        <v>61</v>
      </c>
      <c r="J25" s="11">
        <v>2</v>
      </c>
      <c r="K25" s="11">
        <v>1</v>
      </c>
      <c r="L25" s="11"/>
      <c r="M25" s="11"/>
      <c r="N25" s="11"/>
      <c r="O25" s="11"/>
      <c r="P25" s="11">
        <v>1</v>
      </c>
      <c r="Q25" s="11">
        <v>1</v>
      </c>
      <c r="R25" s="11"/>
      <c r="S25" s="11">
        <v>3</v>
      </c>
      <c r="T25" s="11">
        <v>3</v>
      </c>
      <c r="U25" s="11"/>
      <c r="V25" s="11"/>
      <c r="W25" s="11"/>
      <c r="X25" s="11"/>
      <c r="Y25" s="11">
        <v>1</v>
      </c>
      <c r="Z25" s="11"/>
      <c r="AA25" s="12">
        <f>SUM(C25:Z25)</f>
        <v>12</v>
      </c>
    </row>
    <row r="26" spans="1:27" s="7" customFormat="1" ht="15" customHeight="1" x14ac:dyDescent="0.15">
      <c r="A26" s="36">
        <v>2</v>
      </c>
      <c r="B26" s="36" t="s">
        <v>60</v>
      </c>
      <c r="C26" s="36" t="s">
        <v>61</v>
      </c>
      <c r="D26" s="36" t="s">
        <v>61</v>
      </c>
      <c r="E26" s="36" t="s">
        <v>61</v>
      </c>
      <c r="F26" s="36" t="s">
        <v>61</v>
      </c>
      <c r="G26" s="36" t="s">
        <v>61</v>
      </c>
      <c r="H26" s="36" t="s">
        <v>61</v>
      </c>
      <c r="I26" s="36" t="s">
        <v>61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8">
        <f t="shared" ref="AA26:AA27" si="4">SUM(C26:Z26)</f>
        <v>0</v>
      </c>
    </row>
    <row r="27" spans="1:27" s="7" customFormat="1" ht="15" customHeight="1" x14ac:dyDescent="0.15">
      <c r="A27" s="30" t="s">
        <v>5</v>
      </c>
      <c r="B27" s="31"/>
      <c r="C27" s="11">
        <f t="shared" ref="C27:Z27" si="5">SUM(C25:C26)</f>
        <v>0</v>
      </c>
      <c r="D27" s="11">
        <f t="shared" si="5"/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  <c r="I27" s="11">
        <f t="shared" si="5"/>
        <v>0</v>
      </c>
      <c r="J27" s="11">
        <f t="shared" si="5"/>
        <v>2</v>
      </c>
      <c r="K27" s="11">
        <f t="shared" si="5"/>
        <v>1</v>
      </c>
      <c r="L27" s="11">
        <f t="shared" si="5"/>
        <v>0</v>
      </c>
      <c r="M27" s="11">
        <f t="shared" si="5"/>
        <v>0</v>
      </c>
      <c r="N27" s="11">
        <f t="shared" si="5"/>
        <v>0</v>
      </c>
      <c r="O27" s="11">
        <f t="shared" si="5"/>
        <v>0</v>
      </c>
      <c r="P27" s="11">
        <f t="shared" si="5"/>
        <v>1</v>
      </c>
      <c r="Q27" s="11">
        <f t="shared" si="5"/>
        <v>1</v>
      </c>
      <c r="R27" s="11">
        <f t="shared" si="5"/>
        <v>0</v>
      </c>
      <c r="S27" s="11">
        <f t="shared" si="5"/>
        <v>3</v>
      </c>
      <c r="T27" s="11">
        <f t="shared" si="5"/>
        <v>3</v>
      </c>
      <c r="U27" s="11">
        <f t="shared" si="5"/>
        <v>0</v>
      </c>
      <c r="V27" s="11">
        <f t="shared" si="5"/>
        <v>0</v>
      </c>
      <c r="W27" s="11">
        <f t="shared" si="5"/>
        <v>0</v>
      </c>
      <c r="X27" s="11">
        <f t="shared" si="5"/>
        <v>0</v>
      </c>
      <c r="Y27" s="11">
        <f t="shared" si="5"/>
        <v>1</v>
      </c>
      <c r="Z27" s="11">
        <f t="shared" si="5"/>
        <v>0</v>
      </c>
      <c r="AA27" s="12">
        <f t="shared" si="4"/>
        <v>12</v>
      </c>
    </row>
    <row r="28" spans="1:27" s="7" customFormat="1" ht="15" customHeight="1" x14ac:dyDescent="0.15"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 t="s">
        <v>3</v>
      </c>
    </row>
    <row r="29" spans="1:27" s="7" customFormat="1" ht="15" customHeight="1" x14ac:dyDescent="0.15">
      <c r="A29" s="28" t="s">
        <v>0</v>
      </c>
      <c r="B29" s="28" t="s">
        <v>7</v>
      </c>
      <c r="C29" s="28" t="s">
        <v>4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9" t="s">
        <v>15</v>
      </c>
    </row>
    <row r="30" spans="1:27" s="7" customFormat="1" ht="15" customHeight="1" x14ac:dyDescent="0.15">
      <c r="A30" s="28"/>
      <c r="B30" s="28"/>
      <c r="C30" s="27" t="s">
        <v>2</v>
      </c>
      <c r="D30" s="27" t="s">
        <v>9</v>
      </c>
      <c r="E30" s="27" t="s">
        <v>10</v>
      </c>
      <c r="F30" s="10" t="s">
        <v>11</v>
      </c>
      <c r="G30" s="10" t="s">
        <v>12</v>
      </c>
      <c r="H30" s="10" t="s">
        <v>13</v>
      </c>
      <c r="I30" s="10" t="s">
        <v>14</v>
      </c>
      <c r="J30" s="10" t="s">
        <v>16</v>
      </c>
      <c r="K30" s="10" t="s">
        <v>17</v>
      </c>
      <c r="L30" s="10" t="s">
        <v>18</v>
      </c>
      <c r="M30" s="10" t="s">
        <v>19</v>
      </c>
      <c r="N30" s="10" t="s">
        <v>43</v>
      </c>
      <c r="O30" s="10" t="s">
        <v>20</v>
      </c>
      <c r="P30" s="10" t="s">
        <v>21</v>
      </c>
      <c r="Q30" s="10" t="s">
        <v>22</v>
      </c>
      <c r="R30" s="10" t="s">
        <v>23</v>
      </c>
      <c r="S30" s="10" t="s">
        <v>24</v>
      </c>
      <c r="T30" s="10" t="s">
        <v>25</v>
      </c>
      <c r="U30" s="10" t="s">
        <v>26</v>
      </c>
      <c r="V30" s="10" t="s">
        <v>27</v>
      </c>
      <c r="W30" s="10" t="s">
        <v>28</v>
      </c>
      <c r="X30" s="10" t="s">
        <v>29</v>
      </c>
      <c r="Y30" s="10" t="s">
        <v>30</v>
      </c>
      <c r="Z30" s="10" t="s">
        <v>31</v>
      </c>
      <c r="AA30" s="29"/>
    </row>
    <row r="31" spans="1:27" ht="15" customHeight="1" x14ac:dyDescent="0.15">
      <c r="A31" s="36">
        <v>1</v>
      </c>
      <c r="B31" s="36" t="s">
        <v>68</v>
      </c>
      <c r="C31" s="36" t="s">
        <v>61</v>
      </c>
      <c r="D31" s="36" t="s">
        <v>61</v>
      </c>
      <c r="E31" s="36" t="s">
        <v>61</v>
      </c>
      <c r="F31" s="36" t="s">
        <v>61</v>
      </c>
      <c r="G31" s="36" t="s">
        <v>61</v>
      </c>
      <c r="H31" s="36" t="s">
        <v>61</v>
      </c>
      <c r="I31" s="36" t="s">
        <v>61</v>
      </c>
      <c r="J31" s="36">
        <v>1</v>
      </c>
      <c r="K31" s="36">
        <v>1</v>
      </c>
      <c r="L31" s="36"/>
      <c r="M31" s="36"/>
      <c r="N31" s="36">
        <v>1</v>
      </c>
      <c r="O31" s="36"/>
      <c r="P31" s="36"/>
      <c r="Q31" s="36">
        <v>2</v>
      </c>
      <c r="R31" s="36">
        <v>1</v>
      </c>
      <c r="S31" s="36"/>
      <c r="T31" s="36"/>
      <c r="U31" s="36"/>
      <c r="V31" s="36"/>
      <c r="W31" s="36"/>
      <c r="X31" s="36"/>
      <c r="Y31" s="36"/>
      <c r="Z31" s="36"/>
      <c r="AA31" s="38">
        <f>SUM(C31:Z31)</f>
        <v>6</v>
      </c>
    </row>
    <row r="32" spans="1:27" s="7" customFormat="1" ht="15" customHeight="1" x14ac:dyDescent="0.15">
      <c r="A32" s="11">
        <v>2</v>
      </c>
      <c r="B32" s="11" t="s">
        <v>69</v>
      </c>
      <c r="C32" s="11" t="s">
        <v>61</v>
      </c>
      <c r="D32" s="11" t="s">
        <v>61</v>
      </c>
      <c r="E32" s="11" t="s">
        <v>61</v>
      </c>
      <c r="F32" s="11" t="s">
        <v>61</v>
      </c>
      <c r="G32" s="11" t="s">
        <v>61</v>
      </c>
      <c r="H32" s="11" t="s">
        <v>61</v>
      </c>
      <c r="I32" s="11" t="s">
        <v>61</v>
      </c>
      <c r="J32" s="11"/>
      <c r="K32" s="11"/>
      <c r="L32" s="11"/>
      <c r="M32" s="11"/>
      <c r="N32" s="11"/>
      <c r="O32" s="11"/>
      <c r="P32" s="11"/>
      <c r="Q32" s="11">
        <v>1</v>
      </c>
      <c r="R32" s="11"/>
      <c r="S32" s="11">
        <v>3</v>
      </c>
      <c r="T32" s="11">
        <v>3</v>
      </c>
      <c r="U32" s="11"/>
      <c r="V32" s="11"/>
      <c r="W32" s="11"/>
      <c r="X32" s="11"/>
      <c r="Y32" s="11">
        <v>1</v>
      </c>
      <c r="Z32" s="11"/>
      <c r="AA32" s="12">
        <f t="shared" ref="AA32:AA36" si="6">SUM(C32:Z32)</f>
        <v>8</v>
      </c>
    </row>
    <row r="33" spans="1:27" ht="15" customHeight="1" x14ac:dyDescent="0.15">
      <c r="A33" s="36">
        <v>3</v>
      </c>
      <c r="B33" s="36" t="s">
        <v>70</v>
      </c>
      <c r="C33" s="36" t="s">
        <v>61</v>
      </c>
      <c r="D33" s="36" t="s">
        <v>61</v>
      </c>
      <c r="E33" s="36" t="s">
        <v>61</v>
      </c>
      <c r="F33" s="36" t="s">
        <v>61</v>
      </c>
      <c r="G33" s="36" t="s">
        <v>61</v>
      </c>
      <c r="H33" s="36" t="s">
        <v>61</v>
      </c>
      <c r="I33" s="36" t="s">
        <v>61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8">
        <f t="shared" si="6"/>
        <v>0</v>
      </c>
    </row>
    <row r="34" spans="1:27" s="7" customFormat="1" ht="15" customHeight="1" x14ac:dyDescent="0.15">
      <c r="A34" s="11">
        <v>4</v>
      </c>
      <c r="B34" s="11" t="s">
        <v>48</v>
      </c>
      <c r="C34" s="11" t="s">
        <v>61</v>
      </c>
      <c r="D34" s="11" t="s">
        <v>61</v>
      </c>
      <c r="E34" s="11" t="s">
        <v>61</v>
      </c>
      <c r="F34" s="11" t="s">
        <v>61</v>
      </c>
      <c r="G34" s="11" t="s">
        <v>61</v>
      </c>
      <c r="H34" s="11" t="s">
        <v>61</v>
      </c>
      <c r="I34" s="11" t="s">
        <v>61</v>
      </c>
      <c r="J34" s="11"/>
      <c r="K34" s="11">
        <v>1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2">
        <f t="shared" ref="AA34" si="7">SUM(C34:Z34)</f>
        <v>1</v>
      </c>
    </row>
    <row r="35" spans="1:27" ht="15" customHeight="1" x14ac:dyDescent="0.15">
      <c r="A35" s="36">
        <v>5</v>
      </c>
      <c r="B35" s="36" t="s">
        <v>67</v>
      </c>
      <c r="C35" s="36" t="s">
        <v>61</v>
      </c>
      <c r="D35" s="36" t="s">
        <v>61</v>
      </c>
      <c r="E35" s="36" t="s">
        <v>61</v>
      </c>
      <c r="F35" s="36" t="s">
        <v>61</v>
      </c>
      <c r="G35" s="36" t="s">
        <v>61</v>
      </c>
      <c r="H35" s="36" t="s">
        <v>61</v>
      </c>
      <c r="I35" s="36" t="s">
        <v>61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8">
        <f t="shared" si="6"/>
        <v>0</v>
      </c>
    </row>
    <row r="36" spans="1:27" s="7" customFormat="1" ht="15" customHeight="1" x14ac:dyDescent="0.15">
      <c r="A36" s="30" t="s">
        <v>5</v>
      </c>
      <c r="B36" s="31"/>
      <c r="C36" s="11">
        <f t="shared" ref="C36:Z36" si="8">SUM(C31:C35)</f>
        <v>0</v>
      </c>
      <c r="D36" s="11">
        <f t="shared" si="8"/>
        <v>0</v>
      </c>
      <c r="E36" s="11">
        <f t="shared" si="8"/>
        <v>0</v>
      </c>
      <c r="F36" s="11">
        <f t="shared" si="8"/>
        <v>0</v>
      </c>
      <c r="G36" s="11">
        <f t="shared" si="8"/>
        <v>0</v>
      </c>
      <c r="H36" s="11">
        <f t="shared" si="8"/>
        <v>0</v>
      </c>
      <c r="I36" s="11">
        <f t="shared" si="8"/>
        <v>0</v>
      </c>
      <c r="J36" s="11">
        <f t="shared" si="8"/>
        <v>1</v>
      </c>
      <c r="K36" s="11">
        <f t="shared" si="8"/>
        <v>2</v>
      </c>
      <c r="L36" s="11">
        <f t="shared" si="8"/>
        <v>0</v>
      </c>
      <c r="M36" s="11">
        <f t="shared" si="8"/>
        <v>0</v>
      </c>
      <c r="N36" s="11">
        <f t="shared" si="8"/>
        <v>1</v>
      </c>
      <c r="O36" s="11">
        <f t="shared" si="8"/>
        <v>0</v>
      </c>
      <c r="P36" s="11">
        <f t="shared" si="8"/>
        <v>0</v>
      </c>
      <c r="Q36" s="11">
        <f t="shared" si="8"/>
        <v>3</v>
      </c>
      <c r="R36" s="11">
        <f t="shared" si="8"/>
        <v>1</v>
      </c>
      <c r="S36" s="11">
        <f t="shared" si="8"/>
        <v>3</v>
      </c>
      <c r="T36" s="11">
        <f t="shared" si="8"/>
        <v>3</v>
      </c>
      <c r="U36" s="11">
        <f t="shared" si="8"/>
        <v>0</v>
      </c>
      <c r="V36" s="11">
        <f t="shared" si="8"/>
        <v>0</v>
      </c>
      <c r="W36" s="11">
        <f t="shared" si="8"/>
        <v>0</v>
      </c>
      <c r="X36" s="11">
        <f t="shared" si="8"/>
        <v>0</v>
      </c>
      <c r="Y36" s="11">
        <f t="shared" si="8"/>
        <v>1</v>
      </c>
      <c r="Z36" s="11">
        <f t="shared" si="8"/>
        <v>0</v>
      </c>
      <c r="AA36" s="12">
        <f t="shared" si="6"/>
        <v>15</v>
      </c>
    </row>
    <row r="37" spans="1:27" s="7" customFormat="1" ht="15" customHeight="1" x14ac:dyDescent="0.15">
      <c r="AA37" s="8"/>
    </row>
    <row r="38" spans="1:27" s="7" customFormat="1" ht="15" customHeight="1" x14ac:dyDescent="0.15">
      <c r="A38" s="28" t="s">
        <v>0</v>
      </c>
      <c r="B38" s="28" t="s">
        <v>71</v>
      </c>
      <c r="C38" s="28" t="s">
        <v>4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9" t="s">
        <v>15</v>
      </c>
    </row>
    <row r="39" spans="1:27" s="7" customFormat="1" ht="15" customHeight="1" x14ac:dyDescent="0.15">
      <c r="A39" s="28"/>
      <c r="B39" s="28"/>
      <c r="C39" s="27" t="s">
        <v>2</v>
      </c>
      <c r="D39" s="27" t="s">
        <v>9</v>
      </c>
      <c r="E39" s="27" t="s">
        <v>10</v>
      </c>
      <c r="F39" s="10" t="s">
        <v>11</v>
      </c>
      <c r="G39" s="10" t="s">
        <v>12</v>
      </c>
      <c r="H39" s="10" t="s">
        <v>13</v>
      </c>
      <c r="I39" s="10" t="s">
        <v>14</v>
      </c>
      <c r="J39" s="10" t="s">
        <v>16</v>
      </c>
      <c r="K39" s="10" t="s">
        <v>17</v>
      </c>
      <c r="L39" s="10" t="s">
        <v>18</v>
      </c>
      <c r="M39" s="10" t="s">
        <v>19</v>
      </c>
      <c r="N39" s="10" t="s">
        <v>43</v>
      </c>
      <c r="O39" s="10" t="s">
        <v>20</v>
      </c>
      <c r="P39" s="10" t="s">
        <v>21</v>
      </c>
      <c r="Q39" s="10" t="s">
        <v>22</v>
      </c>
      <c r="R39" s="10" t="s">
        <v>23</v>
      </c>
      <c r="S39" s="10" t="s">
        <v>24</v>
      </c>
      <c r="T39" s="10" t="s">
        <v>25</v>
      </c>
      <c r="U39" s="10" t="s">
        <v>26</v>
      </c>
      <c r="V39" s="10" t="s">
        <v>27</v>
      </c>
      <c r="W39" s="10" t="s">
        <v>28</v>
      </c>
      <c r="X39" s="10" t="s">
        <v>29</v>
      </c>
      <c r="Y39" s="10" t="s">
        <v>30</v>
      </c>
      <c r="Z39" s="10" t="s">
        <v>31</v>
      </c>
      <c r="AA39" s="29"/>
    </row>
    <row r="40" spans="1:27" s="7" customFormat="1" ht="15" customHeight="1" x14ac:dyDescent="0.15">
      <c r="A40" s="11"/>
      <c r="B40" s="11" t="s">
        <v>72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>
        <v>2</v>
      </c>
      <c r="W40" s="11"/>
      <c r="X40" s="11"/>
      <c r="Y40" s="11"/>
      <c r="Z40" s="11"/>
      <c r="AA40" s="12">
        <f t="shared" ref="AA40" si="9">SUM(C40:Z40)</f>
        <v>2</v>
      </c>
    </row>
    <row r="41" spans="1:27" s="7" customFormat="1" ht="15" customHeight="1" x14ac:dyDescent="0.15">
      <c r="A41" s="30" t="s">
        <v>5</v>
      </c>
      <c r="B41" s="31"/>
      <c r="C41" s="11">
        <f t="shared" ref="C41:Z41" si="10">SUM(C40:C40)</f>
        <v>0</v>
      </c>
      <c r="D41" s="11">
        <f t="shared" si="10"/>
        <v>0</v>
      </c>
      <c r="E41" s="11">
        <f t="shared" si="10"/>
        <v>0</v>
      </c>
      <c r="F41" s="11">
        <f t="shared" si="10"/>
        <v>0</v>
      </c>
      <c r="G41" s="11">
        <f t="shared" si="10"/>
        <v>0</v>
      </c>
      <c r="H41" s="11">
        <f t="shared" si="10"/>
        <v>0</v>
      </c>
      <c r="I41" s="11">
        <f t="shared" si="10"/>
        <v>0</v>
      </c>
      <c r="J41" s="11">
        <f t="shared" si="10"/>
        <v>0</v>
      </c>
      <c r="K41" s="11">
        <f t="shared" si="10"/>
        <v>0</v>
      </c>
      <c r="L41" s="11">
        <f t="shared" si="10"/>
        <v>0</v>
      </c>
      <c r="M41" s="11">
        <f t="shared" si="10"/>
        <v>0</v>
      </c>
      <c r="N41" s="11">
        <f t="shared" si="10"/>
        <v>0</v>
      </c>
      <c r="O41" s="11">
        <f t="shared" si="10"/>
        <v>0</v>
      </c>
      <c r="P41" s="11">
        <f t="shared" si="10"/>
        <v>0</v>
      </c>
      <c r="Q41" s="11">
        <f t="shared" si="10"/>
        <v>0</v>
      </c>
      <c r="R41" s="11">
        <f t="shared" si="10"/>
        <v>0</v>
      </c>
      <c r="S41" s="11">
        <f t="shared" si="10"/>
        <v>0</v>
      </c>
      <c r="T41" s="11">
        <f t="shared" si="10"/>
        <v>0</v>
      </c>
      <c r="U41" s="11">
        <f t="shared" si="10"/>
        <v>0</v>
      </c>
      <c r="V41" s="11">
        <f t="shared" si="10"/>
        <v>2</v>
      </c>
      <c r="W41" s="11">
        <f t="shared" si="10"/>
        <v>0</v>
      </c>
      <c r="X41" s="11">
        <f t="shared" si="10"/>
        <v>0</v>
      </c>
      <c r="Y41" s="11">
        <f t="shared" si="10"/>
        <v>0</v>
      </c>
      <c r="Z41" s="11">
        <f t="shared" si="10"/>
        <v>0</v>
      </c>
      <c r="AA41" s="12">
        <f t="shared" ref="AA41" si="11">SUM(C41:Z41)</f>
        <v>2</v>
      </c>
    </row>
    <row r="42" spans="1:27" ht="15" customHeight="1" x14ac:dyDescent="0.15">
      <c r="A42" s="13"/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spans="1:27" s="7" customFormat="1" ht="15" customHeight="1" x14ac:dyDescent="0.15">
      <c r="A43" s="28" t="s">
        <v>0</v>
      </c>
      <c r="B43" s="28" t="s">
        <v>42</v>
      </c>
      <c r="C43" s="28" t="s">
        <v>4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 t="s">
        <v>15</v>
      </c>
    </row>
    <row r="44" spans="1:27" s="7" customFormat="1" ht="15" customHeight="1" x14ac:dyDescent="0.15">
      <c r="A44" s="28"/>
      <c r="B44" s="28"/>
      <c r="C44" s="27" t="s">
        <v>2</v>
      </c>
      <c r="D44" s="27" t="s">
        <v>9</v>
      </c>
      <c r="E44" s="27" t="s">
        <v>10</v>
      </c>
      <c r="F44" s="10" t="s">
        <v>11</v>
      </c>
      <c r="G44" s="10" t="s">
        <v>12</v>
      </c>
      <c r="H44" s="10" t="s">
        <v>13</v>
      </c>
      <c r="I44" s="10" t="s">
        <v>14</v>
      </c>
      <c r="J44" s="10" t="s">
        <v>16</v>
      </c>
      <c r="K44" s="10" t="s">
        <v>17</v>
      </c>
      <c r="L44" s="10" t="s">
        <v>18</v>
      </c>
      <c r="M44" s="10" t="s">
        <v>19</v>
      </c>
      <c r="N44" s="10" t="s">
        <v>43</v>
      </c>
      <c r="O44" s="10" t="s">
        <v>20</v>
      </c>
      <c r="P44" s="10" t="s">
        <v>21</v>
      </c>
      <c r="Q44" s="10" t="s">
        <v>22</v>
      </c>
      <c r="R44" s="10" t="s">
        <v>23</v>
      </c>
      <c r="S44" s="10" t="s">
        <v>24</v>
      </c>
      <c r="T44" s="10" t="s">
        <v>25</v>
      </c>
      <c r="U44" s="10" t="s">
        <v>26</v>
      </c>
      <c r="V44" s="10" t="s">
        <v>27</v>
      </c>
      <c r="W44" s="10" t="s">
        <v>28</v>
      </c>
      <c r="X44" s="10" t="s">
        <v>29</v>
      </c>
      <c r="Y44" s="10" t="s">
        <v>30</v>
      </c>
      <c r="Z44" s="10" t="s">
        <v>31</v>
      </c>
      <c r="AA44" s="29"/>
    </row>
    <row r="45" spans="1:27" s="7" customFormat="1" ht="15" customHeight="1" x14ac:dyDescent="0.15">
      <c r="A45" s="11">
        <v>1</v>
      </c>
      <c r="B45" s="11" t="s">
        <v>41</v>
      </c>
      <c r="C45" s="11" t="s">
        <v>61</v>
      </c>
      <c r="D45" s="11" t="s">
        <v>61</v>
      </c>
      <c r="E45" s="11" t="s">
        <v>61</v>
      </c>
      <c r="F45" s="11" t="s">
        <v>61</v>
      </c>
      <c r="G45" s="11" t="s">
        <v>61</v>
      </c>
      <c r="H45" s="11" t="s">
        <v>61</v>
      </c>
      <c r="I45" s="11" t="s">
        <v>61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2">
        <f>SUM(C45:Z45)</f>
        <v>0</v>
      </c>
    </row>
    <row r="46" spans="1:27" s="7" customFormat="1" ht="15" customHeight="1" x14ac:dyDescent="0.15">
      <c r="A46" s="30" t="s">
        <v>5</v>
      </c>
      <c r="B46" s="31"/>
      <c r="C46" s="11">
        <f t="shared" ref="C46:Z46" si="12">SUM(C45:C45)</f>
        <v>0</v>
      </c>
      <c r="D46" s="11">
        <f t="shared" si="12"/>
        <v>0</v>
      </c>
      <c r="E46" s="11">
        <f t="shared" si="12"/>
        <v>0</v>
      </c>
      <c r="F46" s="11">
        <f t="shared" si="12"/>
        <v>0</v>
      </c>
      <c r="G46" s="11">
        <f t="shared" si="12"/>
        <v>0</v>
      </c>
      <c r="H46" s="11">
        <f t="shared" si="12"/>
        <v>0</v>
      </c>
      <c r="I46" s="11">
        <f t="shared" si="12"/>
        <v>0</v>
      </c>
      <c r="J46" s="11">
        <f t="shared" si="12"/>
        <v>0</v>
      </c>
      <c r="K46" s="11">
        <f t="shared" si="12"/>
        <v>0</v>
      </c>
      <c r="L46" s="11">
        <f t="shared" si="12"/>
        <v>0</v>
      </c>
      <c r="M46" s="11">
        <f t="shared" si="12"/>
        <v>0</v>
      </c>
      <c r="N46" s="11">
        <f t="shared" si="12"/>
        <v>0</v>
      </c>
      <c r="O46" s="11">
        <f t="shared" si="12"/>
        <v>0</v>
      </c>
      <c r="P46" s="11">
        <f t="shared" si="12"/>
        <v>0</v>
      </c>
      <c r="Q46" s="11">
        <f t="shared" si="12"/>
        <v>0</v>
      </c>
      <c r="R46" s="11">
        <f t="shared" si="12"/>
        <v>0</v>
      </c>
      <c r="S46" s="11">
        <f t="shared" si="12"/>
        <v>0</v>
      </c>
      <c r="T46" s="11">
        <f t="shared" si="12"/>
        <v>0</v>
      </c>
      <c r="U46" s="11">
        <f t="shared" si="12"/>
        <v>0</v>
      </c>
      <c r="V46" s="11">
        <f t="shared" si="12"/>
        <v>0</v>
      </c>
      <c r="W46" s="11">
        <f t="shared" si="12"/>
        <v>0</v>
      </c>
      <c r="X46" s="11">
        <f t="shared" si="12"/>
        <v>0</v>
      </c>
      <c r="Y46" s="11">
        <f t="shared" si="12"/>
        <v>0</v>
      </c>
      <c r="Z46" s="11">
        <f t="shared" si="12"/>
        <v>0</v>
      </c>
      <c r="AA46" s="12">
        <f t="shared" ref="AA46" si="13">SUM(C46:Z46)</f>
        <v>0</v>
      </c>
    </row>
    <row r="47" spans="1:27" ht="15" customHeight="1" x14ac:dyDescent="0.15">
      <c r="A47" s="13"/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5"/>
    </row>
    <row r="48" spans="1:27" ht="15" customHeight="1" x14ac:dyDescent="0.15">
      <c r="A48" s="16"/>
      <c r="B48" s="18" t="s">
        <v>62</v>
      </c>
      <c r="C48" s="24">
        <f>C15+C21+C27+C36+C46+C41</f>
        <v>0</v>
      </c>
      <c r="D48" s="24">
        <f t="shared" ref="D48:Z48" si="14">D15+D21+D27+D36+D46+D41</f>
        <v>0</v>
      </c>
      <c r="E48" s="24">
        <f t="shared" si="14"/>
        <v>0</v>
      </c>
      <c r="F48" s="24">
        <f t="shared" si="14"/>
        <v>0</v>
      </c>
      <c r="G48" s="24">
        <f t="shared" si="14"/>
        <v>0</v>
      </c>
      <c r="H48" s="24">
        <f t="shared" si="14"/>
        <v>0</v>
      </c>
      <c r="I48" s="24">
        <f t="shared" si="14"/>
        <v>0</v>
      </c>
      <c r="J48" s="24">
        <f t="shared" si="14"/>
        <v>10</v>
      </c>
      <c r="K48" s="24">
        <f t="shared" si="14"/>
        <v>12</v>
      </c>
      <c r="L48" s="24">
        <f t="shared" si="14"/>
        <v>0</v>
      </c>
      <c r="M48" s="24">
        <f t="shared" si="14"/>
        <v>7</v>
      </c>
      <c r="N48" s="24">
        <f t="shared" si="14"/>
        <v>11</v>
      </c>
      <c r="O48" s="24">
        <f t="shared" si="14"/>
        <v>10</v>
      </c>
      <c r="P48" s="24">
        <f t="shared" si="14"/>
        <v>4</v>
      </c>
      <c r="Q48" s="24">
        <f t="shared" si="14"/>
        <v>25</v>
      </c>
      <c r="R48" s="24">
        <f t="shared" si="14"/>
        <v>17</v>
      </c>
      <c r="S48" s="24">
        <f t="shared" si="14"/>
        <v>42</v>
      </c>
      <c r="T48" s="24">
        <f t="shared" si="14"/>
        <v>45</v>
      </c>
      <c r="U48" s="24">
        <f t="shared" si="14"/>
        <v>5</v>
      </c>
      <c r="V48" s="24">
        <f t="shared" si="14"/>
        <v>7</v>
      </c>
      <c r="W48" s="24">
        <f t="shared" si="14"/>
        <v>14</v>
      </c>
      <c r="X48" s="24">
        <f t="shared" si="14"/>
        <v>2</v>
      </c>
      <c r="Y48" s="24">
        <f t="shared" si="14"/>
        <v>17</v>
      </c>
      <c r="Z48" s="24">
        <f t="shared" si="14"/>
        <v>5</v>
      </c>
      <c r="AA48" s="17">
        <f>SUM(C48:Z48)</f>
        <v>233</v>
      </c>
    </row>
  </sheetData>
  <mergeCells count="30">
    <mergeCell ref="B38:B39"/>
    <mergeCell ref="C38:Z38"/>
    <mergeCell ref="AA38:AA39"/>
    <mergeCell ref="A41:B41"/>
    <mergeCell ref="A15:B15"/>
    <mergeCell ref="A2:A3"/>
    <mergeCell ref="B2:B3"/>
    <mergeCell ref="C2:Z2"/>
    <mergeCell ref="AA2:AA3"/>
    <mergeCell ref="A46:B46"/>
    <mergeCell ref="A23:A24"/>
    <mergeCell ref="B23:B24"/>
    <mergeCell ref="C23:Z23"/>
    <mergeCell ref="AA23:AA24"/>
    <mergeCell ref="A27:B27"/>
    <mergeCell ref="A29:A30"/>
    <mergeCell ref="B29:B30"/>
    <mergeCell ref="C29:Z29"/>
    <mergeCell ref="AA29:AA30"/>
    <mergeCell ref="A36:B36"/>
    <mergeCell ref="A43:A44"/>
    <mergeCell ref="B43:B44"/>
    <mergeCell ref="C43:Z43"/>
    <mergeCell ref="AA43:AA44"/>
    <mergeCell ref="A38:A39"/>
    <mergeCell ref="A17:A18"/>
    <mergeCell ref="B17:B18"/>
    <mergeCell ref="C17:Z17"/>
    <mergeCell ref="AA17:AA18"/>
    <mergeCell ref="A21:B21"/>
  </mergeCells>
  <phoneticPr fontId="1"/>
  <pageMargins left="0.70866141732283472" right="0.70866141732283472" top="0.74803149606299213" bottom="0.55118110236220474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view="pageBreakPreview" zoomScaleNormal="100" zoomScaleSheetLayoutView="100" workbookViewId="0">
      <pane xSplit="2" topLeftCell="C1" activePane="topRight" state="frozen"/>
      <selection pane="topRight" activeCell="M27" sqref="M27"/>
    </sheetView>
  </sheetViews>
  <sheetFormatPr defaultRowHeight="15" customHeight="1" x14ac:dyDescent="0.15"/>
  <cols>
    <col min="1" max="1" width="3.75" customWidth="1"/>
    <col min="2" max="2" width="44" customWidth="1"/>
    <col min="19" max="19" width="9.375" customWidth="1"/>
    <col min="27" max="27" width="11.125" style="6" customWidth="1"/>
  </cols>
  <sheetData>
    <row r="1" spans="1:27" ht="15" customHeight="1" x14ac:dyDescent="0.15">
      <c r="A1" t="s">
        <v>44</v>
      </c>
    </row>
    <row r="2" spans="1:27" ht="15" customHeight="1" x14ac:dyDescent="0.1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 t="s">
        <v>3</v>
      </c>
    </row>
    <row r="3" spans="1:27" ht="15" customHeight="1" x14ac:dyDescent="0.15">
      <c r="A3" s="34" t="s">
        <v>0</v>
      </c>
      <c r="B3" s="34" t="s">
        <v>39</v>
      </c>
      <c r="C3" s="34" t="s"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5" t="s">
        <v>15</v>
      </c>
    </row>
    <row r="4" spans="1:27" ht="15" customHeight="1" x14ac:dyDescent="0.15">
      <c r="A4" s="34"/>
      <c r="B4" s="34"/>
      <c r="C4" s="23" t="s">
        <v>2</v>
      </c>
      <c r="D4" s="23" t="s">
        <v>9</v>
      </c>
      <c r="E4" s="23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43</v>
      </c>
      <c r="O4" s="4" t="s">
        <v>20</v>
      </c>
      <c r="P4" s="4" t="s">
        <v>21</v>
      </c>
      <c r="Q4" s="4" t="s">
        <v>22</v>
      </c>
      <c r="R4" s="4" t="s">
        <v>23</v>
      </c>
      <c r="S4" s="4" t="s">
        <v>24</v>
      </c>
      <c r="T4" s="4" t="s">
        <v>25</v>
      </c>
      <c r="U4" s="4" t="s">
        <v>26</v>
      </c>
      <c r="V4" s="4" t="s">
        <v>27</v>
      </c>
      <c r="W4" s="4" t="s">
        <v>28</v>
      </c>
      <c r="X4" s="4" t="s">
        <v>29</v>
      </c>
      <c r="Y4" s="4" t="s">
        <v>30</v>
      </c>
      <c r="Z4" s="4" t="s">
        <v>31</v>
      </c>
      <c r="AA4" s="35"/>
    </row>
    <row r="5" spans="1:27" ht="15" customHeight="1" x14ac:dyDescent="0.15">
      <c r="A5" s="1">
        <v>1</v>
      </c>
      <c r="B5" s="1" t="s">
        <v>33</v>
      </c>
      <c r="C5" s="11" t="s">
        <v>61</v>
      </c>
      <c r="D5" s="11" t="s">
        <v>61</v>
      </c>
      <c r="E5" s="11" t="s">
        <v>61</v>
      </c>
      <c r="F5" s="11" t="s">
        <v>61</v>
      </c>
      <c r="G5" s="11" t="s">
        <v>61</v>
      </c>
      <c r="H5" s="11" t="s">
        <v>61</v>
      </c>
      <c r="I5" s="11" t="s">
        <v>61</v>
      </c>
      <c r="J5" s="1">
        <v>5</v>
      </c>
      <c r="K5" s="1">
        <v>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5">
        <f>SUM(C5:Z5)</f>
        <v>11</v>
      </c>
    </row>
    <row r="6" spans="1:27" ht="15" customHeight="1" x14ac:dyDescent="0.15">
      <c r="A6" s="1">
        <v>2</v>
      </c>
      <c r="B6" s="1" t="s">
        <v>34</v>
      </c>
      <c r="C6" s="11" t="s">
        <v>61</v>
      </c>
      <c r="D6" s="11" t="s">
        <v>61</v>
      </c>
      <c r="E6" s="11" t="s">
        <v>61</v>
      </c>
      <c r="F6" s="11" t="s">
        <v>61</v>
      </c>
      <c r="G6" s="11" t="s">
        <v>61</v>
      </c>
      <c r="H6" s="11" t="s">
        <v>61</v>
      </c>
      <c r="I6" s="11" t="s">
        <v>61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5">
        <f t="shared" ref="AA6:AA17" si="0">SUM(C6:Z6)</f>
        <v>0</v>
      </c>
    </row>
    <row r="7" spans="1:27" ht="15" customHeight="1" x14ac:dyDescent="0.15">
      <c r="A7" s="1">
        <v>3</v>
      </c>
      <c r="B7" s="1" t="s">
        <v>35</v>
      </c>
      <c r="C7" s="11" t="s">
        <v>61</v>
      </c>
      <c r="D7" s="11" t="s">
        <v>61</v>
      </c>
      <c r="E7" s="11" t="s">
        <v>61</v>
      </c>
      <c r="F7" s="11" t="s">
        <v>61</v>
      </c>
      <c r="G7" s="11" t="s">
        <v>61</v>
      </c>
      <c r="H7" s="11" t="s">
        <v>61</v>
      </c>
      <c r="I7" s="11" t="s">
        <v>61</v>
      </c>
      <c r="J7" s="1">
        <v>3</v>
      </c>
      <c r="K7" s="1">
        <v>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5">
        <f t="shared" si="0"/>
        <v>4</v>
      </c>
    </row>
    <row r="8" spans="1:27" ht="15" customHeight="1" x14ac:dyDescent="0.15">
      <c r="A8" s="1">
        <v>4</v>
      </c>
      <c r="B8" s="1" t="s">
        <v>36</v>
      </c>
      <c r="C8" s="11" t="s">
        <v>61</v>
      </c>
      <c r="D8" s="11" t="s">
        <v>61</v>
      </c>
      <c r="E8" s="11" t="s">
        <v>61</v>
      </c>
      <c r="F8" s="11" t="s">
        <v>61</v>
      </c>
      <c r="G8" s="11" t="s">
        <v>61</v>
      </c>
      <c r="H8" s="11" t="s">
        <v>61</v>
      </c>
      <c r="I8" s="11" t="s">
        <v>61</v>
      </c>
      <c r="J8" s="1"/>
      <c r="K8" s="1">
        <v>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5">
        <f t="shared" si="0"/>
        <v>1</v>
      </c>
    </row>
    <row r="9" spans="1:27" ht="15" customHeight="1" x14ac:dyDescent="0.15">
      <c r="A9" s="1">
        <v>5</v>
      </c>
      <c r="B9" s="1" t="s">
        <v>37</v>
      </c>
      <c r="C9" s="11" t="s">
        <v>61</v>
      </c>
      <c r="D9" s="11" t="s">
        <v>61</v>
      </c>
      <c r="E9" s="11" t="s">
        <v>61</v>
      </c>
      <c r="F9" s="11" t="s">
        <v>61</v>
      </c>
      <c r="G9" s="11" t="s">
        <v>61</v>
      </c>
      <c r="H9" s="11" t="s">
        <v>61</v>
      </c>
      <c r="I9" s="11" t="s">
        <v>61</v>
      </c>
      <c r="J9" s="1"/>
      <c r="K9" s="1">
        <v>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5">
        <f t="shared" si="0"/>
        <v>2</v>
      </c>
    </row>
    <row r="10" spans="1:27" ht="15" customHeight="1" x14ac:dyDescent="0.15">
      <c r="A10" s="1">
        <v>6</v>
      </c>
      <c r="B10" s="1" t="s">
        <v>38</v>
      </c>
      <c r="C10" s="11" t="s">
        <v>61</v>
      </c>
      <c r="D10" s="11" t="s">
        <v>61</v>
      </c>
      <c r="E10" s="11" t="s">
        <v>61</v>
      </c>
      <c r="F10" s="11" t="s">
        <v>61</v>
      </c>
      <c r="G10" s="11" t="s">
        <v>61</v>
      </c>
      <c r="H10" s="11" t="s">
        <v>61</v>
      </c>
      <c r="I10" s="11" t="s">
        <v>61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>
        <f t="shared" si="0"/>
        <v>0</v>
      </c>
    </row>
    <row r="11" spans="1:27" ht="15" customHeight="1" x14ac:dyDescent="0.15">
      <c r="A11" s="1">
        <v>7</v>
      </c>
      <c r="B11" s="1" t="s">
        <v>1</v>
      </c>
      <c r="C11" s="11" t="s">
        <v>61</v>
      </c>
      <c r="D11" s="11" t="s">
        <v>61</v>
      </c>
      <c r="E11" s="11" t="s">
        <v>61</v>
      </c>
      <c r="F11" s="11" t="s">
        <v>61</v>
      </c>
      <c r="G11" s="11" t="s">
        <v>61</v>
      </c>
      <c r="H11" s="11" t="s">
        <v>61</v>
      </c>
      <c r="I11" s="11" t="s">
        <v>61</v>
      </c>
      <c r="J11" s="1">
        <v>2</v>
      </c>
      <c r="K11" s="1">
        <v>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>
        <f t="shared" si="0"/>
        <v>4</v>
      </c>
    </row>
    <row r="12" spans="1:27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>
        <f t="shared" si="0"/>
        <v>0</v>
      </c>
    </row>
    <row r="13" spans="1:27" ht="1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>
        <f t="shared" si="0"/>
        <v>0</v>
      </c>
    </row>
    <row r="14" spans="1:27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>
        <f t="shared" si="0"/>
        <v>0</v>
      </c>
    </row>
    <row r="15" spans="1:27" ht="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>
        <f t="shared" si="0"/>
        <v>0</v>
      </c>
    </row>
    <row r="16" spans="1:27" ht="1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5">
        <f t="shared" si="0"/>
        <v>0</v>
      </c>
    </row>
    <row r="17" spans="1:27" ht="15" customHeight="1" x14ac:dyDescent="0.15">
      <c r="A17" s="32" t="s">
        <v>5</v>
      </c>
      <c r="B17" s="33"/>
      <c r="C17" s="1">
        <f t="shared" ref="C17:Z17" si="1">SUM(C5:C16)</f>
        <v>0</v>
      </c>
      <c r="D17" s="1">
        <f t="shared" si="1"/>
        <v>0</v>
      </c>
      <c r="E17" s="1">
        <f t="shared" si="1"/>
        <v>0</v>
      </c>
      <c r="F17" s="1">
        <f t="shared" si="1"/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1">
        <f t="shared" si="1"/>
        <v>10</v>
      </c>
      <c r="K17" s="1">
        <f t="shared" si="1"/>
        <v>12</v>
      </c>
      <c r="L17" s="1">
        <f t="shared" si="1"/>
        <v>0</v>
      </c>
      <c r="M17" s="1">
        <f t="shared" si="1"/>
        <v>0</v>
      </c>
      <c r="N17" s="1">
        <f t="shared" si="1"/>
        <v>0</v>
      </c>
      <c r="O17" s="1">
        <f t="shared" si="1"/>
        <v>0</v>
      </c>
      <c r="P17" s="1">
        <f t="shared" si="1"/>
        <v>0</v>
      </c>
      <c r="Q17" s="1">
        <f t="shared" si="1"/>
        <v>0</v>
      </c>
      <c r="R17" s="1">
        <f t="shared" si="1"/>
        <v>0</v>
      </c>
      <c r="S17" s="1">
        <f t="shared" si="1"/>
        <v>0</v>
      </c>
      <c r="T17" s="1">
        <f t="shared" si="1"/>
        <v>0</v>
      </c>
      <c r="U17" s="1">
        <f t="shared" si="1"/>
        <v>0</v>
      </c>
      <c r="V17" s="1">
        <f t="shared" si="1"/>
        <v>0</v>
      </c>
      <c r="W17" s="1">
        <f t="shared" si="1"/>
        <v>0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5">
        <f t="shared" si="0"/>
        <v>22</v>
      </c>
    </row>
    <row r="18" spans="1:27" ht="15" customHeight="1" x14ac:dyDescent="0.15">
      <c r="B18" t="s">
        <v>45</v>
      </c>
      <c r="C18" s="19" t="s">
        <v>63</v>
      </c>
      <c r="D18" s="19"/>
      <c r="E18" s="20"/>
      <c r="L18" s="20"/>
      <c r="P18" s="20"/>
      <c r="Q18" s="20"/>
      <c r="R18" s="20"/>
      <c r="S18" s="20"/>
      <c r="U18" s="20"/>
      <c r="V18" s="20"/>
      <c r="W18" s="20"/>
    </row>
    <row r="19" spans="1:27" ht="15" customHeight="1" x14ac:dyDescent="0.1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 t="s">
        <v>6</v>
      </c>
    </row>
    <row r="20" spans="1:27" ht="15" customHeight="1" x14ac:dyDescent="0.15">
      <c r="A20" s="34" t="s">
        <v>0</v>
      </c>
      <c r="B20" s="34" t="s">
        <v>40</v>
      </c>
      <c r="C20" s="34" t="s"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5" t="s">
        <v>15</v>
      </c>
    </row>
    <row r="21" spans="1:27" ht="15" customHeight="1" x14ac:dyDescent="0.15">
      <c r="A21" s="34"/>
      <c r="B21" s="34"/>
      <c r="C21" s="23" t="s">
        <v>2</v>
      </c>
      <c r="D21" s="23" t="s">
        <v>9</v>
      </c>
      <c r="E21" s="23" t="s">
        <v>10</v>
      </c>
      <c r="F21" s="4" t="s">
        <v>11</v>
      </c>
      <c r="G21" s="4" t="s">
        <v>12</v>
      </c>
      <c r="H21" s="4" t="s">
        <v>13</v>
      </c>
      <c r="I21" s="4" t="s">
        <v>14</v>
      </c>
      <c r="J21" s="4" t="s">
        <v>16</v>
      </c>
      <c r="K21" s="4" t="s">
        <v>17</v>
      </c>
      <c r="L21" s="4" t="s">
        <v>18</v>
      </c>
      <c r="M21" s="4" t="s">
        <v>19</v>
      </c>
      <c r="N21" s="4" t="s">
        <v>43</v>
      </c>
      <c r="O21" s="4" t="s">
        <v>20</v>
      </c>
      <c r="P21" s="4" t="s">
        <v>21</v>
      </c>
      <c r="Q21" s="4" t="s">
        <v>22</v>
      </c>
      <c r="R21" s="4" t="s">
        <v>23</v>
      </c>
      <c r="S21" s="4" t="s">
        <v>24</v>
      </c>
      <c r="T21" s="4" t="s">
        <v>25</v>
      </c>
      <c r="U21" s="4" t="s">
        <v>26</v>
      </c>
      <c r="V21" s="4" t="s">
        <v>27</v>
      </c>
      <c r="W21" s="4" t="s">
        <v>28</v>
      </c>
      <c r="X21" s="4" t="s">
        <v>29</v>
      </c>
      <c r="Y21" s="4" t="s">
        <v>30</v>
      </c>
      <c r="Z21" s="4" t="s">
        <v>31</v>
      </c>
      <c r="AA21" s="35"/>
    </row>
    <row r="22" spans="1:27" ht="15" customHeight="1" x14ac:dyDescent="0.15">
      <c r="A22" s="1">
        <v>1</v>
      </c>
      <c r="B22" s="1" t="s">
        <v>33</v>
      </c>
      <c r="C22" s="11" t="s">
        <v>61</v>
      </c>
      <c r="D22" s="11" t="s">
        <v>61</v>
      </c>
      <c r="E22" s="11" t="s">
        <v>61</v>
      </c>
      <c r="F22" s="11" t="s">
        <v>61</v>
      </c>
      <c r="G22" s="11" t="s">
        <v>61</v>
      </c>
      <c r="H22" s="11" t="s">
        <v>61</v>
      </c>
      <c r="I22" s="11" t="s">
        <v>61</v>
      </c>
      <c r="J22" s="3">
        <v>57000</v>
      </c>
      <c r="K22" s="3">
        <v>85000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5">
        <f>SUM(C22:Z22)</f>
        <v>142000</v>
      </c>
    </row>
    <row r="23" spans="1:27" ht="15" customHeight="1" x14ac:dyDescent="0.15">
      <c r="A23" s="1">
        <v>2</v>
      </c>
      <c r="B23" s="1" t="s">
        <v>34</v>
      </c>
      <c r="C23" s="11" t="s">
        <v>61</v>
      </c>
      <c r="D23" s="11" t="s">
        <v>61</v>
      </c>
      <c r="E23" s="11" t="s">
        <v>61</v>
      </c>
      <c r="F23" s="11" t="s">
        <v>61</v>
      </c>
      <c r="G23" s="11" t="s">
        <v>61</v>
      </c>
      <c r="H23" s="11" t="s">
        <v>61</v>
      </c>
      <c r="I23" s="11" t="s">
        <v>61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5">
        <f t="shared" ref="AA23:AA33" si="2">SUM(C23:Z23)</f>
        <v>0</v>
      </c>
    </row>
    <row r="24" spans="1:27" ht="15" customHeight="1" x14ac:dyDescent="0.15">
      <c r="A24" s="1">
        <v>3</v>
      </c>
      <c r="B24" s="1" t="s">
        <v>35</v>
      </c>
      <c r="C24" s="11" t="s">
        <v>61</v>
      </c>
      <c r="D24" s="11" t="s">
        <v>61</v>
      </c>
      <c r="E24" s="11" t="s">
        <v>61</v>
      </c>
      <c r="F24" s="11" t="s">
        <v>61</v>
      </c>
      <c r="G24" s="11" t="s">
        <v>61</v>
      </c>
      <c r="H24" s="11" t="s">
        <v>61</v>
      </c>
      <c r="I24" s="11" t="s">
        <v>61</v>
      </c>
      <c r="J24" s="3">
        <v>45000</v>
      </c>
      <c r="K24" s="3">
        <v>10000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5">
        <f t="shared" si="2"/>
        <v>55000</v>
      </c>
    </row>
    <row r="25" spans="1:27" ht="15" customHeight="1" x14ac:dyDescent="0.15">
      <c r="A25" s="1">
        <v>4</v>
      </c>
      <c r="B25" s="1" t="s">
        <v>36</v>
      </c>
      <c r="C25" s="11" t="s">
        <v>61</v>
      </c>
      <c r="D25" s="11" t="s">
        <v>61</v>
      </c>
      <c r="E25" s="11" t="s">
        <v>61</v>
      </c>
      <c r="F25" s="11" t="s">
        <v>61</v>
      </c>
      <c r="G25" s="11" t="s">
        <v>61</v>
      </c>
      <c r="H25" s="11" t="s">
        <v>61</v>
      </c>
      <c r="I25" s="11" t="s">
        <v>61</v>
      </c>
      <c r="J25" s="3"/>
      <c r="K25" s="3">
        <v>11000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5">
        <f t="shared" si="2"/>
        <v>11000</v>
      </c>
    </row>
    <row r="26" spans="1:27" ht="15" customHeight="1" x14ac:dyDescent="0.15">
      <c r="A26" s="1">
        <v>5</v>
      </c>
      <c r="B26" s="1" t="s">
        <v>37</v>
      </c>
      <c r="C26" s="11" t="s">
        <v>61</v>
      </c>
      <c r="D26" s="11" t="s">
        <v>61</v>
      </c>
      <c r="E26" s="11" t="s">
        <v>61</v>
      </c>
      <c r="F26" s="11" t="s">
        <v>61</v>
      </c>
      <c r="G26" s="11" t="s">
        <v>61</v>
      </c>
      <c r="H26" s="11" t="s">
        <v>61</v>
      </c>
      <c r="I26" s="11" t="s">
        <v>61</v>
      </c>
      <c r="J26" s="3"/>
      <c r="K26" s="3">
        <v>21000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5">
        <f t="shared" si="2"/>
        <v>21000</v>
      </c>
    </row>
    <row r="27" spans="1:27" ht="15" customHeight="1" x14ac:dyDescent="0.15">
      <c r="A27" s="1">
        <v>6</v>
      </c>
      <c r="B27" s="1" t="s">
        <v>38</v>
      </c>
      <c r="C27" s="11" t="s">
        <v>61</v>
      </c>
      <c r="D27" s="11" t="s">
        <v>61</v>
      </c>
      <c r="E27" s="11" t="s">
        <v>61</v>
      </c>
      <c r="F27" s="11" t="s">
        <v>61</v>
      </c>
      <c r="G27" s="11" t="s">
        <v>61</v>
      </c>
      <c r="H27" s="11" t="s">
        <v>61</v>
      </c>
      <c r="I27" s="11" t="s">
        <v>61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5">
        <f t="shared" si="2"/>
        <v>0</v>
      </c>
    </row>
    <row r="28" spans="1:27" ht="15" customHeight="1" x14ac:dyDescent="0.15">
      <c r="A28" s="1">
        <v>7</v>
      </c>
      <c r="B28" s="1" t="s">
        <v>1</v>
      </c>
      <c r="C28" s="11" t="s">
        <v>61</v>
      </c>
      <c r="D28" s="11" t="s">
        <v>61</v>
      </c>
      <c r="E28" s="11" t="s">
        <v>61</v>
      </c>
      <c r="F28" s="11" t="s">
        <v>61</v>
      </c>
      <c r="G28" s="11" t="s">
        <v>61</v>
      </c>
      <c r="H28" s="11" t="s">
        <v>61</v>
      </c>
      <c r="I28" s="11" t="s">
        <v>61</v>
      </c>
      <c r="J28" s="3">
        <v>20000</v>
      </c>
      <c r="K28" s="3">
        <v>20000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5">
        <f t="shared" si="2"/>
        <v>40000</v>
      </c>
    </row>
    <row r="29" spans="1:27" ht="15" customHeight="1" x14ac:dyDescent="0.15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5">
        <f t="shared" si="2"/>
        <v>0</v>
      </c>
    </row>
    <row r="30" spans="1:27" ht="15" customHeight="1" x14ac:dyDescent="0.15">
      <c r="A30" s="1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5">
        <f t="shared" si="2"/>
        <v>0</v>
      </c>
    </row>
    <row r="31" spans="1:27" ht="15" customHeight="1" x14ac:dyDescent="0.15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5">
        <f t="shared" si="2"/>
        <v>0</v>
      </c>
    </row>
    <row r="32" spans="1:27" ht="15" customHeight="1" x14ac:dyDescent="0.15">
      <c r="A32" s="1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5">
        <f t="shared" si="2"/>
        <v>0</v>
      </c>
    </row>
    <row r="33" spans="1:27" ht="15" customHeight="1" x14ac:dyDescent="0.15">
      <c r="A33" s="1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5">
        <f t="shared" si="2"/>
        <v>0</v>
      </c>
    </row>
    <row r="34" spans="1:27" ht="15" customHeight="1" x14ac:dyDescent="0.15">
      <c r="A34" s="32" t="s">
        <v>5</v>
      </c>
      <c r="B34" s="33"/>
      <c r="C34" s="25">
        <f t="shared" ref="C34:Z34" si="3">SUM(C22:C33)</f>
        <v>0</v>
      </c>
      <c r="D34" s="25">
        <f t="shared" si="3"/>
        <v>0</v>
      </c>
      <c r="E34" s="25">
        <f t="shared" si="3"/>
        <v>0</v>
      </c>
      <c r="F34" s="25">
        <f t="shared" si="3"/>
        <v>0</v>
      </c>
      <c r="G34" s="25">
        <f t="shared" si="3"/>
        <v>0</v>
      </c>
      <c r="H34" s="25">
        <f t="shared" si="3"/>
        <v>0</v>
      </c>
      <c r="I34" s="25">
        <f t="shared" si="3"/>
        <v>0</v>
      </c>
      <c r="J34" s="25">
        <f t="shared" si="3"/>
        <v>122000</v>
      </c>
      <c r="K34" s="25">
        <f t="shared" si="3"/>
        <v>147000</v>
      </c>
      <c r="L34" s="25">
        <f t="shared" si="3"/>
        <v>0</v>
      </c>
      <c r="M34" s="3">
        <f t="shared" si="3"/>
        <v>0</v>
      </c>
      <c r="N34" s="3">
        <f t="shared" si="3"/>
        <v>0</v>
      </c>
      <c r="O34" s="3">
        <f t="shared" si="3"/>
        <v>0</v>
      </c>
      <c r="P34" s="3">
        <f t="shared" si="3"/>
        <v>0</v>
      </c>
      <c r="Q34" s="3">
        <f t="shared" si="3"/>
        <v>0</v>
      </c>
      <c r="R34" s="3">
        <f t="shared" si="3"/>
        <v>0</v>
      </c>
      <c r="S34" s="3">
        <f t="shared" si="3"/>
        <v>0</v>
      </c>
      <c r="T34" s="3">
        <f t="shared" si="3"/>
        <v>0</v>
      </c>
      <c r="U34" s="3">
        <f t="shared" si="3"/>
        <v>0</v>
      </c>
      <c r="V34" s="3">
        <f t="shared" si="3"/>
        <v>0</v>
      </c>
      <c r="W34" s="3">
        <f t="shared" si="3"/>
        <v>0</v>
      </c>
      <c r="X34" s="3">
        <f t="shared" si="3"/>
        <v>0</v>
      </c>
      <c r="Y34" s="3">
        <f t="shared" si="3"/>
        <v>0</v>
      </c>
      <c r="Z34" s="3">
        <f t="shared" si="3"/>
        <v>0</v>
      </c>
      <c r="AA34" s="5">
        <f>SUM(C34:Z34)</f>
        <v>269000</v>
      </c>
    </row>
    <row r="35" spans="1:27" ht="1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</row>
  </sheetData>
  <mergeCells count="10">
    <mergeCell ref="A34:B34"/>
    <mergeCell ref="A3:A4"/>
    <mergeCell ref="B3:B4"/>
    <mergeCell ref="C3:Z3"/>
    <mergeCell ref="AA3:AA4"/>
    <mergeCell ref="A17:B17"/>
    <mergeCell ref="A20:A21"/>
    <mergeCell ref="B20:B21"/>
    <mergeCell ref="C20:Z20"/>
    <mergeCell ref="AA20:AA21"/>
  </mergeCells>
  <phoneticPr fontId="1"/>
  <pageMargins left="0.70866141732283472" right="0.70866141732283472" top="0.74803149606299213" bottom="0.55118110236220474" header="0.31496062992125984" footer="0.31496062992125984"/>
  <pageSetup paperSize="9" scale="77" orientation="landscape" r:id="rId1"/>
  <rowBreaks count="1" manualBreakCount="1">
    <brk id="34" max="26" man="1"/>
  </rowBreaks>
  <colBreaks count="1" manualBreakCount="1">
    <brk id="14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5D0A9D-BC82-44D5-85F9-33A35373AA17}"/>
</file>

<file path=customXml/itemProps2.xml><?xml version="1.0" encoding="utf-8"?>
<ds:datastoreItem xmlns:ds="http://schemas.openxmlformats.org/officeDocument/2006/customXml" ds:itemID="{0DAFF91C-7FFE-4FB3-91DC-A717368C26C9}"/>
</file>

<file path=customXml/itemProps3.xml><?xml version="1.0" encoding="utf-8"?>
<ds:datastoreItem xmlns:ds="http://schemas.openxmlformats.org/officeDocument/2006/customXml" ds:itemID="{B1C40095-0CCE-4B2F-8808-7E030D5E20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返礼品</vt:lpstr>
      <vt:lpstr>件数・金額</vt:lpstr>
      <vt:lpstr>Sheet3</vt:lpstr>
      <vt:lpstr>件数・金額!Print_Area</vt:lpstr>
      <vt:lpstr>返礼品!Print_Area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yuuji-hiraya</dc:creator>
  <cp:lastModifiedBy>eriko-ueda</cp:lastModifiedBy>
  <cp:lastPrinted>2021-06-03T09:50:43Z</cp:lastPrinted>
  <dcterms:created xsi:type="dcterms:W3CDTF">2017-04-27T05:29:18Z</dcterms:created>
  <dcterms:modified xsi:type="dcterms:W3CDTF">2021-06-03T10:30:49Z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