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総務課\01.庶務・情報担当\21 寄附関係\03.寄附金一覧\寄付実績\R2 寄付実績\"/>
    </mc:Choice>
  </mc:AlternateContent>
  <bookViews>
    <workbookView xWindow="15" yWindow="0" windowWidth="22620" windowHeight="12495"/>
  </bookViews>
  <sheets>
    <sheet name="返礼品" sheetId="4" r:id="rId1"/>
    <sheet name="件数・金額" sheetId="5" r:id="rId2"/>
    <sheet name="Sheet3" sheetId="3" r:id="rId3"/>
    <sheet name="自主納付" sheetId="6" r:id="rId4"/>
    <sheet name="返礼品 (2)" sheetId="7" r:id="rId5"/>
  </sheets>
  <definedNames>
    <definedName name="_xlnm._FilterDatabase" localSheetId="4" hidden="1">'返礼品 (2)'!$A$2:$H$2</definedName>
    <definedName name="_xlnm.Print_Area" localSheetId="1">件数・金額!$A$1:$AA$36</definedName>
    <definedName name="_xlnm.Print_Area" localSheetId="3">自主納付!$A$1:$AA$52</definedName>
    <definedName name="_xlnm.Print_Area" localSheetId="0">返礼品!$A$1:$AA$57</definedName>
    <definedName name="_xlnm.Print_Area" localSheetId="4">'返礼品 (2)'!$A$1:$H$44</definedName>
  </definedNames>
  <calcPr calcId="152511"/>
</workbook>
</file>

<file path=xl/calcChain.xml><?xml version="1.0" encoding="utf-8"?>
<calcChain xmlns="http://schemas.openxmlformats.org/spreadsheetml/2006/main">
  <c r="H3" i="7" l="1"/>
  <c r="H5" i="7"/>
  <c r="H31" i="7"/>
  <c r="H6" i="7"/>
  <c r="H28" i="7"/>
  <c r="H36" i="7"/>
  <c r="H25" i="7"/>
  <c r="H35" i="7"/>
  <c r="H11" i="7"/>
  <c r="H13" i="7"/>
  <c r="H32" i="7"/>
  <c r="H33" i="7"/>
  <c r="H14" i="7"/>
  <c r="H23" i="7"/>
  <c r="H12" i="7"/>
  <c r="H26" i="7"/>
  <c r="H18" i="7"/>
  <c r="H37" i="7"/>
  <c r="H38" i="7"/>
  <c r="H15" i="7"/>
  <c r="H29" i="7"/>
  <c r="H30" i="7"/>
  <c r="H39" i="7"/>
  <c r="H19" i="7"/>
  <c r="H34" i="7"/>
  <c r="H7" i="7"/>
  <c r="H27" i="7"/>
  <c r="H20" i="7"/>
  <c r="H22" i="7"/>
  <c r="H40" i="7"/>
  <c r="H10" i="7"/>
  <c r="H8" i="7"/>
  <c r="H21" i="7"/>
  <c r="H4" i="7"/>
  <c r="H17" i="7"/>
  <c r="H16" i="7"/>
  <c r="H41" i="7"/>
  <c r="H42" i="7"/>
  <c r="H24" i="7"/>
  <c r="H43" i="7"/>
  <c r="H44" i="7"/>
  <c r="H9" i="7"/>
  <c r="AA47" i="4"/>
  <c r="T57" i="4"/>
  <c r="U57" i="4"/>
  <c r="V57" i="4"/>
  <c r="Q57" i="4"/>
  <c r="R57" i="4"/>
  <c r="S57" i="4"/>
  <c r="L57" i="4"/>
  <c r="M57" i="4"/>
  <c r="N57" i="4"/>
  <c r="O57" i="4"/>
  <c r="P57" i="4"/>
  <c r="H57" i="4"/>
  <c r="I57" i="4"/>
  <c r="J57" i="4"/>
  <c r="K57" i="4"/>
  <c r="D57" i="4"/>
  <c r="E57" i="4"/>
  <c r="F57" i="4"/>
  <c r="G57" i="4"/>
  <c r="C57" i="4"/>
  <c r="Z48" i="4"/>
  <c r="Y48" i="4"/>
  <c r="X48" i="4"/>
  <c r="W48" i="4"/>
  <c r="W57" i="4" s="1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AA48" i="4" l="1"/>
  <c r="Y52" i="6" l="1"/>
  <c r="V52" i="6"/>
  <c r="S52" i="6"/>
  <c r="P52" i="6"/>
  <c r="AA50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AA48" i="6" s="1"/>
  <c r="AA47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AA43" i="6" s="1"/>
  <c r="AA42" i="6"/>
  <c r="AA41" i="6"/>
  <c r="AA40" i="6"/>
  <c r="AA39" i="6"/>
  <c r="AA38" i="6"/>
  <c r="AA37" i="6"/>
  <c r="AA36" i="6"/>
  <c r="AA35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A30" i="6"/>
  <c r="AA29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AA24" i="6"/>
  <c r="AA23" i="6"/>
  <c r="Z19" i="6"/>
  <c r="Z52" i="6" s="1"/>
  <c r="Y19" i="6"/>
  <c r="X19" i="6"/>
  <c r="X52" i="6" s="1"/>
  <c r="W19" i="6"/>
  <c r="W52" i="6" s="1"/>
  <c r="V19" i="6"/>
  <c r="U19" i="6"/>
  <c r="U52" i="6" s="1"/>
  <c r="T19" i="6"/>
  <c r="T52" i="6" s="1"/>
  <c r="S19" i="6"/>
  <c r="R19" i="6"/>
  <c r="R52" i="6" s="1"/>
  <c r="Q19" i="6"/>
  <c r="Q52" i="6" s="1"/>
  <c r="P19" i="6"/>
  <c r="O19" i="6"/>
  <c r="O52" i="6" s="1"/>
  <c r="N19" i="6"/>
  <c r="M19" i="6"/>
  <c r="L19" i="6"/>
  <c r="K19" i="6"/>
  <c r="K52" i="6" s="1"/>
  <c r="J19" i="6"/>
  <c r="I19" i="6"/>
  <c r="H19" i="6"/>
  <c r="G19" i="6"/>
  <c r="F19" i="6"/>
  <c r="F52" i="6" s="1"/>
  <c r="E19" i="6"/>
  <c r="E52" i="6" s="1"/>
  <c r="D19" i="6"/>
  <c r="D52" i="6" s="1"/>
  <c r="C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4" i="6"/>
  <c r="L52" i="6" l="1"/>
  <c r="J52" i="6"/>
  <c r="AA25" i="6"/>
  <c r="N52" i="6"/>
  <c r="AA31" i="6"/>
  <c r="G52" i="6"/>
  <c r="H52" i="6"/>
  <c r="M52" i="6"/>
  <c r="C52" i="6"/>
  <c r="I52" i="6"/>
  <c r="AA19" i="6"/>
  <c r="AA52" i="6" l="1"/>
  <c r="D43" i="4" l="1"/>
  <c r="D25" i="4"/>
  <c r="W19" i="4" l="1"/>
  <c r="Z25" i="4" l="1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AA24" i="4"/>
  <c r="AA23" i="4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34" i="5" l="1"/>
  <c r="AA17" i="5"/>
  <c r="AA25" i="4"/>
  <c r="W43" i="4"/>
  <c r="E19" i="4" l="1"/>
  <c r="AA42" i="4" l="1"/>
  <c r="AA41" i="4"/>
  <c r="Z43" i="4" l="1"/>
  <c r="Y43" i="4"/>
  <c r="X43" i="4"/>
  <c r="X57" i="4" s="1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C43" i="4"/>
  <c r="M19" i="4"/>
  <c r="Z19" i="4"/>
  <c r="Z57" i="4" s="1"/>
  <c r="Y19" i="4"/>
  <c r="X19" i="4"/>
  <c r="V19" i="4"/>
  <c r="U19" i="4"/>
  <c r="T19" i="4"/>
  <c r="S19" i="4"/>
  <c r="R19" i="4"/>
  <c r="Q19" i="4"/>
  <c r="P19" i="4"/>
  <c r="O19" i="4"/>
  <c r="N19" i="4"/>
  <c r="L19" i="4"/>
  <c r="K19" i="4"/>
  <c r="J19" i="4"/>
  <c r="I19" i="4"/>
  <c r="H19" i="4"/>
  <c r="G19" i="4"/>
  <c r="F19" i="4"/>
  <c r="D19" i="4"/>
  <c r="C19" i="4"/>
  <c r="Y57" i="4" l="1"/>
  <c r="AA19" i="4"/>
  <c r="AA39" i="4"/>
  <c r="AA18" i="4"/>
  <c r="AA17" i="4"/>
  <c r="AA16" i="4"/>
  <c r="AA55" i="4" l="1"/>
  <c r="Z53" i="4" l="1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A52" i="4"/>
  <c r="AA40" i="4"/>
  <c r="AA38" i="4"/>
  <c r="AA37" i="4"/>
  <c r="AA36" i="4"/>
  <c r="AA35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A30" i="4"/>
  <c r="AA29" i="4"/>
  <c r="AA15" i="4"/>
  <c r="AA14" i="4"/>
  <c r="AA13" i="4"/>
  <c r="AA12" i="4"/>
  <c r="AA11" i="4"/>
  <c r="AA10" i="4"/>
  <c r="AA9" i="4"/>
  <c r="AA8" i="4"/>
  <c r="AA7" i="4"/>
  <c r="AA6" i="4"/>
  <c r="AA5" i="4"/>
  <c r="AA4" i="4"/>
  <c r="AA57" i="4" l="1"/>
  <c r="AA53" i="4"/>
  <c r="AA43" i="4"/>
  <c r="AA31" i="4"/>
</calcChain>
</file>

<file path=xl/sharedStrings.xml><?xml version="1.0" encoding="utf-8"?>
<sst xmlns="http://schemas.openxmlformats.org/spreadsheetml/2006/main" count="512" uniqueCount="102">
  <si>
    <t>NO</t>
    <phoneticPr fontId="1"/>
  </si>
  <si>
    <t>その他目的達成のため村長が必要と認める事業</t>
    <phoneticPr fontId="1"/>
  </si>
  <si>
    <t>4/1～15</t>
    <phoneticPr fontId="1"/>
  </si>
  <si>
    <t>【単位：件】</t>
    <rPh sb="1" eb="3">
      <t>タンイ</t>
    </rPh>
    <rPh sb="4" eb="5">
      <t>ケン</t>
    </rPh>
    <phoneticPr fontId="1"/>
  </si>
  <si>
    <t>期間</t>
    <rPh sb="0" eb="2">
      <t>キカン</t>
    </rPh>
    <phoneticPr fontId="1"/>
  </si>
  <si>
    <t>合　　計</t>
    <rPh sb="0" eb="1">
      <t>ゴウ</t>
    </rPh>
    <rPh sb="3" eb="4">
      <t>ケイ</t>
    </rPh>
    <phoneticPr fontId="1"/>
  </si>
  <si>
    <t>【単位：円】</t>
    <rPh sb="1" eb="3">
      <t>タンイ</t>
    </rPh>
    <rPh sb="4" eb="5">
      <t>エン</t>
    </rPh>
    <phoneticPr fontId="1"/>
  </si>
  <si>
    <t>返礼品（２０，０００円）</t>
    <rPh sb="0" eb="2">
      <t>ヘンレイ</t>
    </rPh>
    <rPh sb="2" eb="3">
      <t>シナ</t>
    </rPh>
    <rPh sb="10" eb="11">
      <t>エン</t>
    </rPh>
    <phoneticPr fontId="1"/>
  </si>
  <si>
    <t>返礼品（１０，０００円）</t>
    <rPh sb="0" eb="2">
      <t>ヘンレイ</t>
    </rPh>
    <rPh sb="2" eb="3">
      <t>シナ</t>
    </rPh>
    <rPh sb="10" eb="11">
      <t>エン</t>
    </rPh>
    <phoneticPr fontId="1"/>
  </si>
  <si>
    <t>4/16～30</t>
    <phoneticPr fontId="1"/>
  </si>
  <si>
    <t>5/1～15</t>
    <phoneticPr fontId="1"/>
  </si>
  <si>
    <t>5/16～31</t>
    <phoneticPr fontId="1"/>
  </si>
  <si>
    <t>6/1～15</t>
    <phoneticPr fontId="1"/>
  </si>
  <si>
    <t>6/16～30</t>
    <phoneticPr fontId="1"/>
  </si>
  <si>
    <t>7/1～15</t>
    <phoneticPr fontId="1"/>
  </si>
  <si>
    <t>合計</t>
    <rPh sb="0" eb="2">
      <t>ゴウケイ</t>
    </rPh>
    <phoneticPr fontId="1"/>
  </si>
  <si>
    <t>7/16～31</t>
    <phoneticPr fontId="1"/>
  </si>
  <si>
    <t>8/1～15</t>
    <phoneticPr fontId="1"/>
  </si>
  <si>
    <t>8/16～31</t>
    <phoneticPr fontId="1"/>
  </si>
  <si>
    <t>9/1～15</t>
    <phoneticPr fontId="1"/>
  </si>
  <si>
    <t>10/1～15</t>
    <phoneticPr fontId="1"/>
  </si>
  <si>
    <t>10/16～31</t>
    <phoneticPr fontId="1"/>
  </si>
  <si>
    <t>11/1～15</t>
    <phoneticPr fontId="1"/>
  </si>
  <si>
    <t>11/16～30</t>
    <phoneticPr fontId="1"/>
  </si>
  <si>
    <t>12/1～15</t>
    <phoneticPr fontId="1"/>
  </si>
  <si>
    <t>12/16～31</t>
    <phoneticPr fontId="1"/>
  </si>
  <si>
    <t>1/1～15</t>
    <phoneticPr fontId="1"/>
  </si>
  <si>
    <t>1/16～31</t>
    <phoneticPr fontId="1"/>
  </si>
  <si>
    <t>2/1～15</t>
    <phoneticPr fontId="1"/>
  </si>
  <si>
    <t>2/16～28</t>
    <phoneticPr fontId="1"/>
  </si>
  <si>
    <t>3/1～15</t>
    <phoneticPr fontId="1"/>
  </si>
  <si>
    <t>3/16～31</t>
    <phoneticPr fontId="1"/>
  </si>
  <si>
    <t>返礼品（１５，０００円）</t>
    <rPh sb="0" eb="2">
      <t>ヘンレイ</t>
    </rPh>
    <rPh sb="2" eb="3">
      <t>シナ</t>
    </rPh>
    <rPh sb="10" eb="11">
      <t>エン</t>
    </rPh>
    <phoneticPr fontId="1"/>
  </si>
  <si>
    <t>便利に生活できるまちづくり</t>
    <rPh sb="0" eb="2">
      <t>ベンリ</t>
    </rPh>
    <rPh sb="3" eb="5">
      <t>セイカツ</t>
    </rPh>
    <phoneticPr fontId="1"/>
  </si>
  <si>
    <t>産業が元気なまちづくり</t>
    <rPh sb="0" eb="2">
      <t>サンギョウ</t>
    </rPh>
    <rPh sb="3" eb="5">
      <t>ゲンキ</t>
    </rPh>
    <phoneticPr fontId="1"/>
  </si>
  <si>
    <t>心身の健康を支えるまちづくり</t>
    <rPh sb="0" eb="2">
      <t>シンシン</t>
    </rPh>
    <rPh sb="3" eb="5">
      <t>ケンコウ</t>
    </rPh>
    <rPh sb="6" eb="7">
      <t>ササ</t>
    </rPh>
    <phoneticPr fontId="1"/>
  </si>
  <si>
    <t>環境を守り安心して生活できるまちづくり</t>
    <rPh sb="0" eb="2">
      <t>カンキョウ</t>
    </rPh>
    <rPh sb="3" eb="4">
      <t>マモ</t>
    </rPh>
    <rPh sb="5" eb="7">
      <t>アンシン</t>
    </rPh>
    <rPh sb="9" eb="11">
      <t>セイカツ</t>
    </rPh>
    <phoneticPr fontId="1"/>
  </si>
  <si>
    <t>人が育つまちづくり</t>
    <rPh sb="0" eb="1">
      <t>ヒト</t>
    </rPh>
    <rPh sb="2" eb="3">
      <t>ソダ</t>
    </rPh>
    <phoneticPr fontId="1"/>
  </si>
  <si>
    <t>知恵を出し合うまちづくり</t>
    <rPh sb="0" eb="2">
      <t>チエ</t>
    </rPh>
    <rPh sb="3" eb="4">
      <t>ダ</t>
    </rPh>
    <rPh sb="5" eb="6">
      <t>ア</t>
    </rPh>
    <phoneticPr fontId="1"/>
  </si>
  <si>
    <r>
      <t>寄付指定事業（</t>
    </r>
    <r>
      <rPr>
        <b/>
        <sz val="11"/>
        <color theme="1"/>
        <rFont val="ＭＳ Ｐゴシック"/>
        <family val="3"/>
        <charset val="128"/>
        <scheme val="minor"/>
      </rPr>
      <t>件数</t>
    </r>
    <r>
      <rPr>
        <sz val="11"/>
        <color theme="1"/>
        <rFont val="ＭＳ Ｐゴシック"/>
        <family val="2"/>
        <charset val="128"/>
        <scheme val="minor"/>
      </rPr>
      <t>別）</t>
    </r>
    <rPh sb="0" eb="2">
      <t>キフ</t>
    </rPh>
    <rPh sb="2" eb="4">
      <t>シテイ</t>
    </rPh>
    <rPh sb="4" eb="6">
      <t>ジギョウ</t>
    </rPh>
    <rPh sb="7" eb="9">
      <t>ケンスウ</t>
    </rPh>
    <rPh sb="9" eb="10">
      <t>ベツ</t>
    </rPh>
    <phoneticPr fontId="1"/>
  </si>
  <si>
    <r>
      <t>寄付指定事業（</t>
    </r>
    <r>
      <rPr>
        <b/>
        <sz val="11"/>
        <color theme="1"/>
        <rFont val="ＭＳ Ｐゴシック"/>
        <family val="3"/>
        <charset val="128"/>
        <scheme val="minor"/>
      </rPr>
      <t>金額</t>
    </r>
    <r>
      <rPr>
        <sz val="11"/>
        <color theme="1"/>
        <rFont val="ＭＳ Ｐゴシック"/>
        <family val="2"/>
        <charset val="128"/>
        <scheme val="minor"/>
      </rPr>
      <t>別）</t>
    </r>
    <rPh sb="0" eb="2">
      <t>キフ</t>
    </rPh>
    <rPh sb="2" eb="4">
      <t>シテイ</t>
    </rPh>
    <rPh sb="4" eb="6">
      <t>ジギョウ</t>
    </rPh>
    <rPh sb="7" eb="9">
      <t>キンガク</t>
    </rPh>
    <rPh sb="9" eb="10">
      <t>ベツ</t>
    </rPh>
    <phoneticPr fontId="1"/>
  </si>
  <si>
    <t>さらべつカントリーパーク利用券(１泊分)</t>
    <phoneticPr fontId="1"/>
  </si>
  <si>
    <t>返礼品（３５，０００円）</t>
    <rPh sb="0" eb="2">
      <t>ヘンレイ</t>
    </rPh>
    <rPh sb="2" eb="3">
      <t>シナ</t>
    </rPh>
    <rPh sb="10" eb="11">
      <t>エン</t>
    </rPh>
    <phoneticPr fontId="1"/>
  </si>
  <si>
    <t>極上ジンギスカン（２㎏）</t>
    <rPh sb="0" eb="2">
      <t>ゴクジョウ</t>
    </rPh>
    <phoneticPr fontId="1"/>
  </si>
  <si>
    <t>菜の花セット　オイル＆ハチミツ　Ｗセット</t>
    <phoneticPr fontId="1"/>
  </si>
  <si>
    <t>返礼品　なし</t>
    <rPh sb="0" eb="2">
      <t>ヘンレイ</t>
    </rPh>
    <rPh sb="2" eb="3">
      <t>ヒン</t>
    </rPh>
    <phoneticPr fontId="1"/>
  </si>
  <si>
    <t>9/16～30</t>
    <phoneticPr fontId="1"/>
  </si>
  <si>
    <t xml:space="preserve"> </t>
    <phoneticPr fontId="1"/>
  </si>
  <si>
    <r>
      <t>令和２年度ふるさと納税実績</t>
    </r>
    <r>
      <rPr>
        <b/>
        <sz val="12"/>
        <color rgb="FFFF0000"/>
        <rFont val="ＭＳ Ｐゴシック"/>
        <family val="3"/>
        <charset val="128"/>
        <scheme val="minor"/>
      </rPr>
      <t>（ふるさとチョイス）</t>
    </r>
    <rPh sb="0" eb="2">
      <t>レイワ</t>
    </rPh>
    <rPh sb="3" eb="5">
      <t>ネンド</t>
    </rPh>
    <rPh sb="9" eb="11">
      <t>ノウゼイ</t>
    </rPh>
    <rPh sb="11" eb="13">
      <t>ジッセキ</t>
    </rPh>
    <phoneticPr fontId="1"/>
  </si>
  <si>
    <t>朝どり！更別産グリーンアスパラ</t>
  </si>
  <si>
    <t>更別産メークイン</t>
  </si>
  <si>
    <t>すもものむヨーグルト</t>
  </si>
  <si>
    <t>どんぐりのむらポテトチップス</t>
  </si>
  <si>
    <t>すももアイスクリーム「すももとみるく」</t>
  </si>
  <si>
    <t>たっぷり！すもも特産品セット</t>
  </si>
  <si>
    <t>すももリキュール　1.8ℓ</t>
  </si>
  <si>
    <t>さらべつ特産品詰め合わせAセット</t>
  </si>
  <si>
    <t>スイートコーン&amp;さらべつスープセット</t>
  </si>
  <si>
    <t>どんちゃんうどん乾麺15袋セット</t>
  </si>
  <si>
    <t>すももスイーツセット</t>
  </si>
  <si>
    <t>夢大地さらべつセット</t>
  </si>
  <si>
    <t>菜の花セット　オイル＆ハチミツ</t>
  </si>
  <si>
    <t>すももチーズケーキとスイーツセット</t>
  </si>
  <si>
    <t>さらべつ産ドライフルーツ（すもも）とパン・チーズのセット</t>
  </si>
  <si>
    <t>返礼品（１１，０００円）</t>
    <rPh sb="0" eb="2">
      <t>ヘンレイ</t>
    </rPh>
    <rPh sb="2" eb="3">
      <t>シナ</t>
    </rPh>
    <rPh sb="10" eb="11">
      <t>エン</t>
    </rPh>
    <phoneticPr fontId="1"/>
  </si>
  <si>
    <t>さらべつ和牛レトルトカレー</t>
  </si>
  <si>
    <t>スイートコーン缶セット</t>
  </si>
  <si>
    <t>さらべつ和牛セット（6月開始予定）</t>
  </si>
  <si>
    <t>さらべつ特産品詰め合わせBセット</t>
  </si>
  <si>
    <t>コーンスープ&amp;オニオンスープセット</t>
  </si>
  <si>
    <t>さらべつコーンスープ</t>
  </si>
  <si>
    <t>さらべつオニオンスープ</t>
  </si>
  <si>
    <t>亜麻とエゴマのキレイになるオイルセット</t>
  </si>
  <si>
    <t>サーキット体験走行</t>
  </si>
  <si>
    <t>さらべつチーズ工房　チーズセット</t>
    <phoneticPr fontId="1"/>
  </si>
  <si>
    <t>返礼品　合計</t>
    <rPh sb="0" eb="2">
      <t>ヘンレイ</t>
    </rPh>
    <rPh sb="2" eb="3">
      <t>ヒン</t>
    </rPh>
    <rPh sb="4" eb="6">
      <t>ゴウケイ</t>
    </rPh>
    <phoneticPr fontId="1"/>
  </si>
  <si>
    <t>返礼品28個</t>
    <rPh sb="0" eb="2">
      <t>ヘンレイ</t>
    </rPh>
    <rPh sb="2" eb="3">
      <t>ヒン</t>
    </rPh>
    <rPh sb="5" eb="6">
      <t>コ</t>
    </rPh>
    <phoneticPr fontId="1"/>
  </si>
  <si>
    <t>9/16～30</t>
    <phoneticPr fontId="1"/>
  </si>
  <si>
    <t>返礼品（２４，０００円）</t>
    <rPh sb="0" eb="2">
      <t>ヘンレイ</t>
    </rPh>
    <rPh sb="2" eb="3">
      <t>シナ</t>
    </rPh>
    <rPh sb="10" eb="11">
      <t>エン</t>
    </rPh>
    <phoneticPr fontId="1"/>
  </si>
  <si>
    <t>スイートコーン缶＆コーンスープセット</t>
    <rPh sb="7" eb="8">
      <t>カン</t>
    </rPh>
    <phoneticPr fontId="1"/>
  </si>
  <si>
    <r>
      <t>令和２年度ふるさと納税実績</t>
    </r>
    <r>
      <rPr>
        <b/>
        <sz val="12"/>
        <color rgb="FFFF0000"/>
        <rFont val="ＭＳ Ｐゴシック"/>
        <family val="3"/>
        <charset val="128"/>
        <scheme val="minor"/>
      </rPr>
      <t>（自主納付）</t>
    </r>
    <rPh sb="0" eb="2">
      <t>レイワ</t>
    </rPh>
    <rPh sb="3" eb="5">
      <t>ネンド</t>
    </rPh>
    <rPh sb="9" eb="11">
      <t>ノウゼイ</t>
    </rPh>
    <rPh sb="11" eb="13">
      <t>ジッセキ</t>
    </rPh>
    <rPh sb="14" eb="16">
      <t>ジシュ</t>
    </rPh>
    <rPh sb="16" eb="18">
      <t>ノウフ</t>
    </rPh>
    <phoneticPr fontId="1"/>
  </si>
  <si>
    <t>さらべつピュアドライすもも（ドライフルーツ）</t>
    <phoneticPr fontId="1"/>
  </si>
  <si>
    <t>北海道十勝更別産メークイン10㎏</t>
    <rPh sb="0" eb="3">
      <t>ホッカイドウ</t>
    </rPh>
    <rPh sb="3" eb="5">
      <t>トカチ</t>
    </rPh>
    <rPh sb="5" eb="7">
      <t>サラベツ</t>
    </rPh>
    <rPh sb="7" eb="8">
      <t>サン</t>
    </rPh>
    <phoneticPr fontId="1"/>
  </si>
  <si>
    <t>更別村産小豆・金時豆（500g×各2袋）</t>
    <rPh sb="0" eb="3">
      <t>サラベツムラ</t>
    </rPh>
    <rPh sb="3" eb="4">
      <t>サン</t>
    </rPh>
    <rPh sb="4" eb="6">
      <t>アズキ</t>
    </rPh>
    <rPh sb="7" eb="9">
      <t>キントキ</t>
    </rPh>
    <rPh sb="9" eb="10">
      <t>マメ</t>
    </rPh>
    <rPh sb="16" eb="17">
      <t>カク</t>
    </rPh>
    <rPh sb="18" eb="19">
      <t>フクロ</t>
    </rPh>
    <phoneticPr fontId="1"/>
  </si>
  <si>
    <t>更別村産小豆（500g×4袋）</t>
    <rPh sb="0" eb="3">
      <t>サラベツムラ</t>
    </rPh>
    <rPh sb="3" eb="4">
      <t>サン</t>
    </rPh>
    <rPh sb="4" eb="6">
      <t>アズキ</t>
    </rPh>
    <rPh sb="13" eb="14">
      <t>フクロ</t>
    </rPh>
    <phoneticPr fontId="1"/>
  </si>
  <si>
    <t>更別村産小豆（500g×6袋）</t>
    <rPh sb="0" eb="3">
      <t>サラベツムラ</t>
    </rPh>
    <rPh sb="3" eb="4">
      <t>サン</t>
    </rPh>
    <rPh sb="4" eb="6">
      <t>アズキ</t>
    </rPh>
    <rPh sb="13" eb="14">
      <t>フクロ</t>
    </rPh>
    <phoneticPr fontId="1"/>
  </si>
  <si>
    <t>クリスマスシュトーレンとすもものドライフルーツのセット</t>
    <phoneticPr fontId="1"/>
  </si>
  <si>
    <t>更別村産小豆・金時豆（500g×各3袋）</t>
    <rPh sb="0" eb="3">
      <t>サラベツムラ</t>
    </rPh>
    <rPh sb="3" eb="4">
      <t>サン</t>
    </rPh>
    <rPh sb="4" eb="6">
      <t>アズキ</t>
    </rPh>
    <rPh sb="7" eb="9">
      <t>キントキ</t>
    </rPh>
    <rPh sb="9" eb="10">
      <t>マメ</t>
    </rPh>
    <rPh sb="16" eb="17">
      <t>カク</t>
    </rPh>
    <rPh sb="18" eb="19">
      <t>フクロ</t>
    </rPh>
    <phoneticPr fontId="1"/>
  </si>
  <si>
    <t>更別村産小豆・金時豆（500g×各4袋）</t>
    <rPh sb="0" eb="3">
      <t>サラベツムラ</t>
    </rPh>
    <rPh sb="3" eb="4">
      <t>サン</t>
    </rPh>
    <rPh sb="4" eb="6">
      <t>アズキ</t>
    </rPh>
    <rPh sb="7" eb="9">
      <t>キントキ</t>
    </rPh>
    <rPh sb="9" eb="10">
      <t>マメ</t>
    </rPh>
    <rPh sb="16" eb="17">
      <t>カク</t>
    </rPh>
    <rPh sb="18" eb="19">
      <t>フクロ</t>
    </rPh>
    <phoneticPr fontId="1"/>
  </si>
  <si>
    <t>更別村産小豆（500g×8袋）</t>
    <rPh sb="0" eb="3">
      <t>サラベツムラ</t>
    </rPh>
    <rPh sb="3" eb="4">
      <t>サン</t>
    </rPh>
    <rPh sb="4" eb="6">
      <t>アズキ</t>
    </rPh>
    <rPh sb="13" eb="14">
      <t>フクロ</t>
    </rPh>
    <phoneticPr fontId="1"/>
  </si>
  <si>
    <t>すもものドライフルーツとチーズのセット</t>
    <phoneticPr fontId="1"/>
  </si>
  <si>
    <t>さらのうキーマ20個入り</t>
    <rPh sb="9" eb="11">
      <t>コイリ</t>
    </rPh>
    <phoneticPr fontId="1"/>
  </si>
  <si>
    <t>さらのうキーマ（辛口）20個入り</t>
    <rPh sb="8" eb="10">
      <t>カラクチ</t>
    </rPh>
    <rPh sb="13" eb="15">
      <t>コイリ</t>
    </rPh>
    <phoneticPr fontId="1"/>
  </si>
  <si>
    <t>更別農高カレー20個入り</t>
    <rPh sb="0" eb="2">
      <t>サラベツ</t>
    </rPh>
    <rPh sb="2" eb="4">
      <t>ノウコウ</t>
    </rPh>
    <rPh sb="9" eb="10">
      <t>コ</t>
    </rPh>
    <rPh sb="10" eb="11">
      <t>イ</t>
    </rPh>
    <phoneticPr fontId="1"/>
  </si>
  <si>
    <t>チョイス</t>
    <phoneticPr fontId="1"/>
  </si>
  <si>
    <t>自主納付</t>
    <rPh sb="0" eb="2">
      <t>ジシュ</t>
    </rPh>
    <rPh sb="2" eb="4">
      <t>ノウフ</t>
    </rPh>
    <phoneticPr fontId="1"/>
  </si>
  <si>
    <t>楽天</t>
    <rPh sb="0" eb="2">
      <t>ラクテン</t>
    </rPh>
    <phoneticPr fontId="1"/>
  </si>
  <si>
    <t>さとふる</t>
    <phoneticPr fontId="1"/>
  </si>
  <si>
    <t>寄付額</t>
    <rPh sb="0" eb="2">
      <t>キフ</t>
    </rPh>
    <rPh sb="2" eb="3">
      <t>ガク</t>
    </rPh>
    <phoneticPr fontId="1"/>
  </si>
  <si>
    <t>返礼品</t>
    <rPh sb="0" eb="2">
      <t>ヘンレイ</t>
    </rPh>
    <rPh sb="2" eb="3">
      <t>シナ</t>
    </rPh>
    <phoneticPr fontId="1"/>
  </si>
  <si>
    <t>計</t>
    <rPh sb="0" eb="1">
      <t>ケイ</t>
    </rPh>
    <phoneticPr fontId="1"/>
  </si>
  <si>
    <t>令和２年度ふるさと納税実績</t>
    <rPh sb="0" eb="2">
      <t>レイワ</t>
    </rPh>
    <rPh sb="3" eb="5">
      <t>ネンド</t>
    </rPh>
    <rPh sb="9" eb="11">
      <t>ノウゼイ</t>
    </rPh>
    <rPh sb="11" eb="1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</si>
</sst>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2" fillId="0" borderId="4" xfId="0" applyFont="1" applyBorder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quotePrefix="1" applyFill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1" xfId="0" applyFill="1" applyBorder="1" applyProtection="1">
      <alignment vertical="center"/>
    </xf>
    <xf numFmtId="177" fontId="0" fillId="0" borderId="1" xfId="0" applyNumberFormat="1" applyFill="1" applyBorder="1" applyProtection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/>
    </xf>
    <xf numFmtId="177" fontId="0" fillId="3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7"/>
  <sheetViews>
    <sheetView tabSelected="1" view="pageBreakPreview" zoomScaleNormal="100" zoomScaleSheetLayoutView="100" workbookViewId="0">
      <pane xSplit="2" topLeftCell="C1" activePane="topRight" state="frozen"/>
      <selection pane="topRight" activeCell="I49" sqref="I49"/>
    </sheetView>
  </sheetViews>
  <sheetFormatPr defaultRowHeight="15" customHeight="1" x14ac:dyDescent="0.15"/>
  <cols>
    <col min="1" max="1" width="3.75" customWidth="1"/>
    <col min="2" max="2" width="44" customWidth="1"/>
    <col min="3" max="18" width="9" customWidth="1"/>
    <col min="19" max="19" width="9.375" customWidth="1"/>
    <col min="20" max="26" width="9" customWidth="1"/>
    <col min="27" max="27" width="11.125" style="6" customWidth="1"/>
  </cols>
  <sheetData>
    <row r="1" spans="1:27" ht="15" customHeight="1" x14ac:dyDescent="0.15">
      <c r="A1" t="s">
        <v>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1"/>
      <c r="Q1" s="7"/>
      <c r="R1" s="7"/>
      <c r="S1" s="7"/>
      <c r="T1" s="7"/>
      <c r="U1" s="7"/>
      <c r="V1" s="7"/>
      <c r="W1" s="7"/>
      <c r="X1" s="7"/>
      <c r="Y1" s="7"/>
      <c r="Z1" s="7"/>
      <c r="AA1" s="8"/>
    </row>
    <row r="2" spans="1:27" s="7" customFormat="1" ht="15" customHeight="1" x14ac:dyDescent="0.15">
      <c r="A2" s="28" t="s">
        <v>0</v>
      </c>
      <c r="B2" s="28" t="s">
        <v>8</v>
      </c>
      <c r="C2" s="28" t="s">
        <v>4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 t="s">
        <v>15</v>
      </c>
    </row>
    <row r="3" spans="1:27" s="7" customFormat="1" ht="15" customHeight="1" x14ac:dyDescent="0.15">
      <c r="A3" s="28"/>
      <c r="B3" s="28"/>
      <c r="C3" s="41" t="s">
        <v>2</v>
      </c>
      <c r="D3" s="41" t="s">
        <v>9</v>
      </c>
      <c r="E3" s="41" t="s">
        <v>10</v>
      </c>
      <c r="F3" s="42" t="s">
        <v>11</v>
      </c>
      <c r="G3" s="42" t="s">
        <v>12</v>
      </c>
      <c r="H3" s="42" t="s">
        <v>13</v>
      </c>
      <c r="I3" s="42" t="s">
        <v>14</v>
      </c>
      <c r="J3" s="42" t="s">
        <v>16</v>
      </c>
      <c r="K3" s="42" t="s">
        <v>17</v>
      </c>
      <c r="L3" s="42" t="s">
        <v>18</v>
      </c>
      <c r="M3" s="42" t="s">
        <v>19</v>
      </c>
      <c r="N3" s="42" t="s">
        <v>77</v>
      </c>
      <c r="O3" s="42" t="s">
        <v>20</v>
      </c>
      <c r="P3" s="42" t="s">
        <v>21</v>
      </c>
      <c r="Q3" s="42" t="s">
        <v>22</v>
      </c>
      <c r="R3" s="42" t="s">
        <v>23</v>
      </c>
      <c r="S3" s="42" t="s">
        <v>24</v>
      </c>
      <c r="T3" s="42" t="s">
        <v>25</v>
      </c>
      <c r="U3" s="42" t="s">
        <v>26</v>
      </c>
      <c r="V3" s="42" t="s">
        <v>27</v>
      </c>
      <c r="W3" s="42" t="s">
        <v>28</v>
      </c>
      <c r="X3" s="42" t="s">
        <v>29</v>
      </c>
      <c r="Y3" s="42" t="s">
        <v>30</v>
      </c>
      <c r="Z3" s="42" t="s">
        <v>31</v>
      </c>
      <c r="AA3" s="29"/>
    </row>
    <row r="4" spans="1:27" ht="15" customHeight="1" x14ac:dyDescent="0.15">
      <c r="A4" s="38">
        <v>1</v>
      </c>
      <c r="B4" s="38" t="s">
        <v>49</v>
      </c>
      <c r="C4" s="38">
        <v>17</v>
      </c>
      <c r="D4" s="38">
        <v>33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40">
        <f t="shared" ref="AA4:AA18" si="0">SUM(C4:Z4)</f>
        <v>50</v>
      </c>
    </row>
    <row r="5" spans="1:27" s="7" customFormat="1" ht="15" customHeight="1" x14ac:dyDescent="0.15">
      <c r="A5" s="11">
        <v>2</v>
      </c>
      <c r="B5" s="11" t="s">
        <v>50</v>
      </c>
      <c r="C5" s="11"/>
      <c r="D5" s="11">
        <v>1</v>
      </c>
      <c r="E5" s="11">
        <v>6</v>
      </c>
      <c r="F5" s="11">
        <v>1</v>
      </c>
      <c r="G5" s="11">
        <v>2</v>
      </c>
      <c r="H5" s="11">
        <v>2</v>
      </c>
      <c r="I5" s="11">
        <v>7</v>
      </c>
      <c r="J5" s="11">
        <v>2</v>
      </c>
      <c r="K5" s="11">
        <v>7</v>
      </c>
      <c r="L5" s="11">
        <v>5</v>
      </c>
      <c r="M5" s="11">
        <v>10</v>
      </c>
      <c r="N5" s="11">
        <v>5</v>
      </c>
      <c r="O5" s="22">
        <v>7</v>
      </c>
      <c r="P5" s="11">
        <v>4</v>
      </c>
      <c r="Q5" s="11">
        <v>8</v>
      </c>
      <c r="R5" s="11">
        <v>14</v>
      </c>
      <c r="S5" s="11">
        <v>19</v>
      </c>
      <c r="T5" s="11">
        <v>32</v>
      </c>
      <c r="U5" s="11">
        <v>8</v>
      </c>
      <c r="V5" s="11"/>
      <c r="W5" s="11"/>
      <c r="X5" s="11"/>
      <c r="Y5" s="11"/>
      <c r="Z5" s="11"/>
      <c r="AA5" s="12">
        <f t="shared" si="0"/>
        <v>140</v>
      </c>
    </row>
    <row r="6" spans="1:27" ht="15" customHeight="1" x14ac:dyDescent="0.15">
      <c r="A6" s="38">
        <v>3</v>
      </c>
      <c r="B6" s="38" t="s">
        <v>51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>
        <v>1</v>
      </c>
      <c r="O6" s="39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40">
        <f t="shared" si="0"/>
        <v>1</v>
      </c>
    </row>
    <row r="7" spans="1:27" s="7" customFormat="1" ht="15" customHeight="1" x14ac:dyDescent="0.15">
      <c r="A7" s="11">
        <v>4</v>
      </c>
      <c r="B7" s="11" t="s">
        <v>52</v>
      </c>
      <c r="C7" s="11">
        <v>1</v>
      </c>
      <c r="D7" s="11"/>
      <c r="E7" s="11"/>
      <c r="F7" s="11">
        <v>1</v>
      </c>
      <c r="G7" s="11"/>
      <c r="H7" s="11"/>
      <c r="I7" s="11">
        <v>1</v>
      </c>
      <c r="J7" s="11">
        <v>3</v>
      </c>
      <c r="K7" s="11">
        <v>1</v>
      </c>
      <c r="L7" s="11"/>
      <c r="M7" s="11">
        <v>1</v>
      </c>
      <c r="N7" s="11"/>
      <c r="O7" s="22"/>
      <c r="P7" s="11">
        <v>3</v>
      </c>
      <c r="Q7" s="11">
        <v>4</v>
      </c>
      <c r="R7" s="11">
        <v>4</v>
      </c>
      <c r="S7" s="11">
        <v>3</v>
      </c>
      <c r="T7" s="11">
        <v>15</v>
      </c>
      <c r="U7" s="11">
        <v>1</v>
      </c>
      <c r="V7" s="11">
        <v>2</v>
      </c>
      <c r="W7" s="11"/>
      <c r="X7" s="11"/>
      <c r="Y7" s="11">
        <v>2</v>
      </c>
      <c r="Z7" s="11">
        <v>2</v>
      </c>
      <c r="AA7" s="12">
        <f t="shared" si="0"/>
        <v>44</v>
      </c>
    </row>
    <row r="8" spans="1:27" ht="15" customHeight="1" x14ac:dyDescent="0.15">
      <c r="A8" s="38">
        <v>5</v>
      </c>
      <c r="B8" s="38" t="s">
        <v>53</v>
      </c>
      <c r="C8" s="38">
        <v>1</v>
      </c>
      <c r="D8" s="38"/>
      <c r="E8" s="38"/>
      <c r="F8" s="38"/>
      <c r="G8" s="38"/>
      <c r="H8" s="38"/>
      <c r="I8" s="38">
        <v>1</v>
      </c>
      <c r="J8" s="38"/>
      <c r="K8" s="38"/>
      <c r="L8" s="38"/>
      <c r="M8" s="38"/>
      <c r="N8" s="38"/>
      <c r="O8" s="39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40">
        <f t="shared" si="0"/>
        <v>2</v>
      </c>
    </row>
    <row r="9" spans="1:27" s="7" customFormat="1" ht="15" customHeight="1" x14ac:dyDescent="0.15">
      <c r="A9" s="11">
        <v>6</v>
      </c>
      <c r="B9" s="11" t="s">
        <v>54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>
        <f t="shared" si="0"/>
        <v>0</v>
      </c>
    </row>
    <row r="10" spans="1:27" ht="15" customHeight="1" x14ac:dyDescent="0.15">
      <c r="A10" s="38">
        <v>7</v>
      </c>
      <c r="B10" s="38" t="s">
        <v>55</v>
      </c>
      <c r="C10" s="38"/>
      <c r="D10" s="38"/>
      <c r="E10" s="38">
        <v>1</v>
      </c>
      <c r="F10" s="38"/>
      <c r="G10" s="38"/>
      <c r="H10" s="38"/>
      <c r="I10" s="38"/>
      <c r="J10" s="38"/>
      <c r="K10" s="38"/>
      <c r="L10" s="38"/>
      <c r="M10" s="38"/>
      <c r="N10" s="38">
        <v>1</v>
      </c>
      <c r="O10" s="39">
        <v>1</v>
      </c>
      <c r="P10" s="38"/>
      <c r="Q10" s="38">
        <v>1</v>
      </c>
      <c r="R10" s="38">
        <v>2</v>
      </c>
      <c r="S10" s="38"/>
      <c r="T10" s="38"/>
      <c r="U10" s="38"/>
      <c r="V10" s="38"/>
      <c r="W10" s="38"/>
      <c r="X10" s="38"/>
      <c r="Y10" s="38"/>
      <c r="Z10" s="38"/>
      <c r="AA10" s="40">
        <f t="shared" si="0"/>
        <v>6</v>
      </c>
    </row>
    <row r="11" spans="1:27" s="7" customFormat="1" ht="15" customHeight="1" x14ac:dyDescent="0.15">
      <c r="A11" s="11">
        <v>8</v>
      </c>
      <c r="B11" s="11" t="s">
        <v>56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2">
        <v>1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2">
        <f t="shared" si="0"/>
        <v>1</v>
      </c>
    </row>
    <row r="12" spans="1:27" ht="15" customHeight="1" x14ac:dyDescent="0.15">
      <c r="A12" s="38">
        <v>9</v>
      </c>
      <c r="B12" s="38" t="s">
        <v>57</v>
      </c>
      <c r="C12" s="38">
        <v>4</v>
      </c>
      <c r="D12" s="38">
        <v>2</v>
      </c>
      <c r="E12" s="38"/>
      <c r="F12" s="38">
        <v>2</v>
      </c>
      <c r="G12" s="38">
        <v>1</v>
      </c>
      <c r="H12" s="38"/>
      <c r="I12" s="38"/>
      <c r="J12" s="38"/>
      <c r="K12" s="38"/>
      <c r="L12" s="38">
        <v>1</v>
      </c>
      <c r="M12" s="38">
        <v>2</v>
      </c>
      <c r="N12" s="38">
        <v>1</v>
      </c>
      <c r="O12" s="39">
        <v>4</v>
      </c>
      <c r="P12" s="38">
        <v>1</v>
      </c>
      <c r="Q12" s="38">
        <v>2</v>
      </c>
      <c r="R12" s="38"/>
      <c r="S12" s="38">
        <v>1</v>
      </c>
      <c r="T12" s="38"/>
      <c r="U12" s="38"/>
      <c r="V12" s="38"/>
      <c r="W12" s="38"/>
      <c r="X12" s="38"/>
      <c r="Y12" s="38"/>
      <c r="Z12" s="38"/>
      <c r="AA12" s="40">
        <f t="shared" si="0"/>
        <v>21</v>
      </c>
    </row>
    <row r="13" spans="1:27" s="7" customFormat="1" ht="15" customHeight="1" x14ac:dyDescent="0.15">
      <c r="A13" s="11">
        <v>10</v>
      </c>
      <c r="B13" s="11" t="s">
        <v>58</v>
      </c>
      <c r="C13" s="11"/>
      <c r="D13" s="11"/>
      <c r="E13" s="11"/>
      <c r="F13" s="11"/>
      <c r="G13" s="11"/>
      <c r="H13" s="11"/>
      <c r="I13" s="11"/>
      <c r="J13" s="11">
        <v>1</v>
      </c>
      <c r="K13" s="11"/>
      <c r="L13" s="11"/>
      <c r="M13" s="11"/>
      <c r="N13" s="11"/>
      <c r="O13" s="22"/>
      <c r="P13" s="11">
        <v>2</v>
      </c>
      <c r="Q13" s="11"/>
      <c r="R13" s="11"/>
      <c r="S13" s="11"/>
      <c r="T13" s="11"/>
      <c r="U13" s="11">
        <v>1</v>
      </c>
      <c r="V13" s="11"/>
      <c r="W13" s="11">
        <v>1</v>
      </c>
      <c r="X13" s="11"/>
      <c r="Y13" s="11">
        <v>1</v>
      </c>
      <c r="Z13" s="11"/>
      <c r="AA13" s="12">
        <f t="shared" si="0"/>
        <v>6</v>
      </c>
    </row>
    <row r="14" spans="1:27" ht="15" customHeight="1" x14ac:dyDescent="0.15">
      <c r="A14" s="38">
        <v>11</v>
      </c>
      <c r="B14" s="38" t="s">
        <v>59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8"/>
      <c r="Q14" s="38"/>
      <c r="R14" s="38"/>
      <c r="S14" s="38">
        <v>1</v>
      </c>
      <c r="T14" s="38"/>
      <c r="U14" s="38"/>
      <c r="V14" s="38"/>
      <c r="W14" s="38"/>
      <c r="X14" s="38"/>
      <c r="Y14" s="38"/>
      <c r="Z14" s="38"/>
      <c r="AA14" s="40">
        <f t="shared" si="0"/>
        <v>1</v>
      </c>
    </row>
    <row r="15" spans="1:27" s="7" customFormat="1" ht="15" customHeight="1" x14ac:dyDescent="0.15">
      <c r="A15" s="11">
        <v>12</v>
      </c>
      <c r="B15" s="11" t="s">
        <v>60</v>
      </c>
      <c r="C15" s="11"/>
      <c r="D15" s="11"/>
      <c r="E15" s="11"/>
      <c r="F15" s="11"/>
      <c r="G15" s="11"/>
      <c r="H15" s="11">
        <v>1</v>
      </c>
      <c r="I15" s="11"/>
      <c r="J15" s="11"/>
      <c r="K15" s="11"/>
      <c r="L15" s="11"/>
      <c r="M15" s="11">
        <v>1</v>
      </c>
      <c r="N15" s="11"/>
      <c r="O15" s="22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2">
        <f t="shared" si="0"/>
        <v>2</v>
      </c>
    </row>
    <row r="16" spans="1:27" ht="15" customHeight="1" x14ac:dyDescent="0.15">
      <c r="A16" s="38">
        <v>13</v>
      </c>
      <c r="B16" s="38" t="s">
        <v>61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>
        <v>1</v>
      </c>
      <c r="O16" s="39"/>
      <c r="P16" s="38">
        <v>1</v>
      </c>
      <c r="Q16" s="38">
        <v>2</v>
      </c>
      <c r="R16" s="38"/>
      <c r="S16" s="38">
        <v>1</v>
      </c>
      <c r="T16" s="38"/>
      <c r="U16" s="38"/>
      <c r="V16" s="38"/>
      <c r="W16" s="38"/>
      <c r="X16" s="38"/>
      <c r="Y16" s="38"/>
      <c r="Z16" s="38"/>
      <c r="AA16" s="40">
        <f t="shared" si="0"/>
        <v>5</v>
      </c>
    </row>
    <row r="17" spans="1:27" s="7" customFormat="1" ht="15" customHeight="1" x14ac:dyDescent="0.15">
      <c r="A17" s="11">
        <v>14</v>
      </c>
      <c r="B17" s="11" t="s">
        <v>62</v>
      </c>
      <c r="C17" s="11"/>
      <c r="D17" s="11"/>
      <c r="E17" s="11"/>
      <c r="F17" s="11"/>
      <c r="G17" s="11"/>
      <c r="H17" s="11"/>
      <c r="I17" s="11"/>
      <c r="J17" s="11">
        <v>1</v>
      </c>
      <c r="K17" s="11"/>
      <c r="L17" s="11"/>
      <c r="M17" s="11"/>
      <c r="N17" s="11">
        <v>1</v>
      </c>
      <c r="O17" s="22"/>
      <c r="P17" s="11"/>
      <c r="Q17" s="11">
        <v>1</v>
      </c>
      <c r="R17" s="11">
        <v>1</v>
      </c>
      <c r="S17" s="11"/>
      <c r="T17" s="11">
        <v>1</v>
      </c>
      <c r="U17" s="11">
        <v>2</v>
      </c>
      <c r="V17" s="11"/>
      <c r="W17" s="11"/>
      <c r="X17" s="11"/>
      <c r="Y17" s="11"/>
      <c r="Z17" s="11"/>
      <c r="AA17" s="12">
        <f t="shared" si="0"/>
        <v>7</v>
      </c>
    </row>
    <row r="18" spans="1:27" ht="15" customHeight="1" x14ac:dyDescent="0.15">
      <c r="A18" s="38">
        <v>15</v>
      </c>
      <c r="B18" s="38" t="s">
        <v>63</v>
      </c>
      <c r="C18" s="38">
        <v>1</v>
      </c>
      <c r="D18" s="38">
        <v>2</v>
      </c>
      <c r="E18" s="38">
        <v>1</v>
      </c>
      <c r="F18" s="38">
        <v>1</v>
      </c>
      <c r="G18" s="38"/>
      <c r="H18" s="38">
        <v>1</v>
      </c>
      <c r="I18" s="38"/>
      <c r="J18" s="38"/>
      <c r="K18" s="38"/>
      <c r="L18" s="38"/>
      <c r="M18" s="38"/>
      <c r="N18" s="38"/>
      <c r="O18" s="38">
        <v>2</v>
      </c>
      <c r="P18" s="38"/>
      <c r="Q18" s="38"/>
      <c r="R18" s="38"/>
      <c r="S18" s="38">
        <v>7</v>
      </c>
      <c r="T18" s="38">
        <v>3</v>
      </c>
      <c r="U18" s="38"/>
      <c r="V18" s="38"/>
      <c r="W18" s="38"/>
      <c r="X18" s="38"/>
      <c r="Y18" s="38"/>
      <c r="Z18" s="38">
        <v>1</v>
      </c>
      <c r="AA18" s="40">
        <f t="shared" si="0"/>
        <v>19</v>
      </c>
    </row>
    <row r="19" spans="1:27" s="7" customFormat="1" ht="15" customHeight="1" x14ac:dyDescent="0.15">
      <c r="A19" s="32" t="s">
        <v>5</v>
      </c>
      <c r="B19" s="33"/>
      <c r="C19" s="25">
        <f t="shared" ref="C19:Z19" si="1">SUM(C4:C18)</f>
        <v>24</v>
      </c>
      <c r="D19" s="25">
        <f t="shared" si="1"/>
        <v>38</v>
      </c>
      <c r="E19" s="25">
        <f t="shared" si="1"/>
        <v>8</v>
      </c>
      <c r="F19" s="25">
        <f t="shared" si="1"/>
        <v>5</v>
      </c>
      <c r="G19" s="25">
        <f t="shared" si="1"/>
        <v>3</v>
      </c>
      <c r="H19" s="25">
        <f t="shared" si="1"/>
        <v>4</v>
      </c>
      <c r="I19" s="25">
        <f t="shared" si="1"/>
        <v>9</v>
      </c>
      <c r="J19" s="25">
        <f t="shared" si="1"/>
        <v>7</v>
      </c>
      <c r="K19" s="25">
        <f t="shared" si="1"/>
        <v>8</v>
      </c>
      <c r="L19" s="25">
        <f t="shared" si="1"/>
        <v>6</v>
      </c>
      <c r="M19" s="25">
        <f t="shared" si="1"/>
        <v>14</v>
      </c>
      <c r="N19" s="25">
        <f t="shared" si="1"/>
        <v>10</v>
      </c>
      <c r="O19" s="25">
        <f t="shared" si="1"/>
        <v>15</v>
      </c>
      <c r="P19" s="25">
        <f t="shared" si="1"/>
        <v>11</v>
      </c>
      <c r="Q19" s="25">
        <f t="shared" si="1"/>
        <v>18</v>
      </c>
      <c r="R19" s="25">
        <f t="shared" si="1"/>
        <v>21</v>
      </c>
      <c r="S19" s="25">
        <f t="shared" si="1"/>
        <v>32</v>
      </c>
      <c r="T19" s="25">
        <f t="shared" si="1"/>
        <v>51</v>
      </c>
      <c r="U19" s="25">
        <f t="shared" si="1"/>
        <v>12</v>
      </c>
      <c r="V19" s="25">
        <f t="shared" si="1"/>
        <v>2</v>
      </c>
      <c r="W19" s="25">
        <f t="shared" si="1"/>
        <v>1</v>
      </c>
      <c r="X19" s="25">
        <f t="shared" si="1"/>
        <v>0</v>
      </c>
      <c r="Y19" s="25">
        <f t="shared" si="1"/>
        <v>3</v>
      </c>
      <c r="Z19" s="25">
        <f t="shared" si="1"/>
        <v>3</v>
      </c>
      <c r="AA19" s="26">
        <f>SUM(C19:Z19)</f>
        <v>305</v>
      </c>
    </row>
    <row r="20" spans="1:27" s="7" customFormat="1" ht="15" customHeight="1" x14ac:dyDescent="0.15">
      <c r="AA20" s="8"/>
    </row>
    <row r="21" spans="1:27" s="7" customFormat="1" ht="15" customHeight="1" x14ac:dyDescent="0.15">
      <c r="A21" s="28" t="s">
        <v>0</v>
      </c>
      <c r="B21" s="28" t="s">
        <v>64</v>
      </c>
      <c r="C21" s="28" t="s">
        <v>4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 t="s">
        <v>15</v>
      </c>
    </row>
    <row r="22" spans="1:27" s="7" customFormat="1" ht="15" customHeight="1" x14ac:dyDescent="0.15">
      <c r="A22" s="28"/>
      <c r="B22" s="28"/>
      <c r="C22" s="27" t="s">
        <v>2</v>
      </c>
      <c r="D22" s="27" t="s">
        <v>9</v>
      </c>
      <c r="E22" s="27" t="s">
        <v>10</v>
      </c>
      <c r="F22" s="10" t="s">
        <v>11</v>
      </c>
      <c r="G22" s="10" t="s">
        <v>12</v>
      </c>
      <c r="H22" s="10" t="s">
        <v>13</v>
      </c>
      <c r="I22" s="10" t="s">
        <v>14</v>
      </c>
      <c r="J22" s="10" t="s">
        <v>16</v>
      </c>
      <c r="K22" s="10" t="s">
        <v>17</v>
      </c>
      <c r="L22" s="10" t="s">
        <v>18</v>
      </c>
      <c r="M22" s="10" t="s">
        <v>19</v>
      </c>
      <c r="N22" s="10" t="s">
        <v>46</v>
      </c>
      <c r="O22" s="10" t="s">
        <v>20</v>
      </c>
      <c r="P22" s="10" t="s">
        <v>21</v>
      </c>
      <c r="Q22" s="10" t="s">
        <v>22</v>
      </c>
      <c r="R22" s="10" t="s">
        <v>23</v>
      </c>
      <c r="S22" s="10" t="s">
        <v>24</v>
      </c>
      <c r="T22" s="10" t="s">
        <v>25</v>
      </c>
      <c r="U22" s="10" t="s">
        <v>26</v>
      </c>
      <c r="V22" s="10" t="s">
        <v>27</v>
      </c>
      <c r="W22" s="10" t="s">
        <v>28</v>
      </c>
      <c r="X22" s="10" t="s">
        <v>29</v>
      </c>
      <c r="Y22" s="10" t="s">
        <v>30</v>
      </c>
      <c r="Z22" s="10" t="s">
        <v>31</v>
      </c>
      <c r="AA22" s="29"/>
    </row>
    <row r="23" spans="1:27" s="7" customFormat="1" ht="15" customHeight="1" x14ac:dyDescent="0.15">
      <c r="A23" s="11">
        <v>1</v>
      </c>
      <c r="B23" s="11" t="s">
        <v>65</v>
      </c>
      <c r="C23" s="11">
        <v>1</v>
      </c>
      <c r="D23" s="11"/>
      <c r="E23" s="11"/>
      <c r="F23" s="11"/>
      <c r="G23" s="11"/>
      <c r="H23" s="11"/>
      <c r="I23" s="11"/>
      <c r="J23" s="11"/>
      <c r="K23" s="11"/>
      <c r="L23" s="11">
        <v>3</v>
      </c>
      <c r="M23" s="11"/>
      <c r="N23" s="11">
        <v>1</v>
      </c>
      <c r="O23" s="11"/>
      <c r="P23" s="11"/>
      <c r="Q23" s="11"/>
      <c r="R23" s="11">
        <v>2</v>
      </c>
      <c r="S23" s="11">
        <v>1</v>
      </c>
      <c r="T23" s="11"/>
      <c r="U23" s="11"/>
      <c r="V23" s="11">
        <v>1</v>
      </c>
      <c r="W23" s="11"/>
      <c r="X23" s="11">
        <v>2</v>
      </c>
      <c r="Y23" s="11"/>
      <c r="Z23" s="11"/>
      <c r="AA23" s="12">
        <f>SUM(C23:Z23)</f>
        <v>11</v>
      </c>
    </row>
    <row r="24" spans="1:27" s="7" customFormat="1" ht="15" customHeight="1" x14ac:dyDescent="0.15">
      <c r="A24" s="38">
        <v>2</v>
      </c>
      <c r="B24" s="38" t="s">
        <v>66</v>
      </c>
      <c r="C24" s="38">
        <v>15</v>
      </c>
      <c r="D24" s="38">
        <v>9</v>
      </c>
      <c r="E24" s="38">
        <v>5</v>
      </c>
      <c r="F24" s="38">
        <v>5</v>
      </c>
      <c r="G24" s="38">
        <v>4</v>
      </c>
      <c r="H24" s="38">
        <v>6</v>
      </c>
      <c r="I24" s="38">
        <v>2</v>
      </c>
      <c r="J24" s="38">
        <v>4</v>
      </c>
      <c r="K24" s="38">
        <v>7</v>
      </c>
      <c r="L24" s="38">
        <v>3</v>
      </c>
      <c r="M24" s="38">
        <v>4</v>
      </c>
      <c r="N24" s="38">
        <v>3</v>
      </c>
      <c r="O24" s="38">
        <v>7</v>
      </c>
      <c r="P24" s="38">
        <v>8</v>
      </c>
      <c r="Q24" s="38">
        <v>8</v>
      </c>
      <c r="R24" s="38">
        <v>7</v>
      </c>
      <c r="S24" s="38">
        <v>18</v>
      </c>
      <c r="T24" s="38">
        <v>32</v>
      </c>
      <c r="U24" s="38">
        <v>3</v>
      </c>
      <c r="V24" s="38">
        <v>6</v>
      </c>
      <c r="W24" s="38">
        <v>6</v>
      </c>
      <c r="X24" s="38">
        <v>4</v>
      </c>
      <c r="Y24" s="38">
        <v>4</v>
      </c>
      <c r="Z24" s="38">
        <v>4</v>
      </c>
      <c r="AA24" s="40">
        <f t="shared" ref="AA24:AA25" si="2">SUM(C24:Z24)</f>
        <v>174</v>
      </c>
    </row>
    <row r="25" spans="1:27" s="7" customFormat="1" ht="15" customHeight="1" x14ac:dyDescent="0.15">
      <c r="A25" s="30" t="s">
        <v>5</v>
      </c>
      <c r="B25" s="31"/>
      <c r="C25" s="11">
        <f t="shared" ref="C25:Z25" si="3">SUM(C23:C24)</f>
        <v>16</v>
      </c>
      <c r="D25" s="11">
        <f>SUM(D23:D24)</f>
        <v>9</v>
      </c>
      <c r="E25" s="11">
        <f t="shared" si="3"/>
        <v>5</v>
      </c>
      <c r="F25" s="11">
        <f t="shared" si="3"/>
        <v>5</v>
      </c>
      <c r="G25" s="11">
        <f t="shared" si="3"/>
        <v>4</v>
      </c>
      <c r="H25" s="11">
        <f t="shared" si="3"/>
        <v>6</v>
      </c>
      <c r="I25" s="11">
        <f t="shared" si="3"/>
        <v>2</v>
      </c>
      <c r="J25" s="11">
        <f t="shared" si="3"/>
        <v>4</v>
      </c>
      <c r="K25" s="11">
        <f t="shared" si="3"/>
        <v>7</v>
      </c>
      <c r="L25" s="11">
        <f t="shared" si="3"/>
        <v>6</v>
      </c>
      <c r="M25" s="11">
        <f t="shared" si="3"/>
        <v>4</v>
      </c>
      <c r="N25" s="11">
        <f t="shared" si="3"/>
        <v>4</v>
      </c>
      <c r="O25" s="11">
        <f t="shared" si="3"/>
        <v>7</v>
      </c>
      <c r="P25" s="11">
        <f t="shared" si="3"/>
        <v>8</v>
      </c>
      <c r="Q25" s="11">
        <f t="shared" si="3"/>
        <v>8</v>
      </c>
      <c r="R25" s="11">
        <f t="shared" si="3"/>
        <v>9</v>
      </c>
      <c r="S25" s="11">
        <f t="shared" si="3"/>
        <v>19</v>
      </c>
      <c r="T25" s="11">
        <f t="shared" si="3"/>
        <v>32</v>
      </c>
      <c r="U25" s="11">
        <f t="shared" si="3"/>
        <v>3</v>
      </c>
      <c r="V25" s="11">
        <f t="shared" si="3"/>
        <v>7</v>
      </c>
      <c r="W25" s="11">
        <f t="shared" si="3"/>
        <v>6</v>
      </c>
      <c r="X25" s="11">
        <f t="shared" si="3"/>
        <v>6</v>
      </c>
      <c r="Y25" s="11">
        <f t="shared" si="3"/>
        <v>4</v>
      </c>
      <c r="Z25" s="11">
        <f t="shared" si="3"/>
        <v>4</v>
      </c>
      <c r="AA25" s="12">
        <f t="shared" si="2"/>
        <v>185</v>
      </c>
    </row>
    <row r="26" spans="1:27" s="7" customFormat="1" ht="15" customHeight="1" x14ac:dyDescent="0.15">
      <c r="AA26" s="8"/>
    </row>
    <row r="27" spans="1:27" s="7" customFormat="1" ht="15" customHeight="1" x14ac:dyDescent="0.15">
      <c r="A27" s="28" t="s">
        <v>0</v>
      </c>
      <c r="B27" s="28" t="s">
        <v>32</v>
      </c>
      <c r="C27" s="28" t="s">
        <v>4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9" t="s">
        <v>15</v>
      </c>
    </row>
    <row r="28" spans="1:27" s="7" customFormat="1" ht="15" customHeight="1" x14ac:dyDescent="0.15">
      <c r="A28" s="28"/>
      <c r="B28" s="28"/>
      <c r="C28" s="27" t="s">
        <v>2</v>
      </c>
      <c r="D28" s="27" t="s">
        <v>9</v>
      </c>
      <c r="E28" s="27" t="s">
        <v>10</v>
      </c>
      <c r="F28" s="10" t="s">
        <v>11</v>
      </c>
      <c r="G28" s="10" t="s">
        <v>12</v>
      </c>
      <c r="H28" s="10" t="s">
        <v>13</v>
      </c>
      <c r="I28" s="10" t="s">
        <v>14</v>
      </c>
      <c r="J28" s="10" t="s">
        <v>16</v>
      </c>
      <c r="K28" s="10" t="s">
        <v>17</v>
      </c>
      <c r="L28" s="10" t="s">
        <v>18</v>
      </c>
      <c r="M28" s="10" t="s">
        <v>19</v>
      </c>
      <c r="N28" s="10" t="s">
        <v>46</v>
      </c>
      <c r="O28" s="10" t="s">
        <v>20</v>
      </c>
      <c r="P28" s="10" t="s">
        <v>21</v>
      </c>
      <c r="Q28" s="10" t="s">
        <v>22</v>
      </c>
      <c r="R28" s="10" t="s">
        <v>23</v>
      </c>
      <c r="S28" s="10" t="s">
        <v>24</v>
      </c>
      <c r="T28" s="10" t="s">
        <v>25</v>
      </c>
      <c r="U28" s="10" t="s">
        <v>26</v>
      </c>
      <c r="V28" s="10" t="s">
        <v>27</v>
      </c>
      <c r="W28" s="10" t="s">
        <v>28</v>
      </c>
      <c r="X28" s="10" t="s">
        <v>29</v>
      </c>
      <c r="Y28" s="10" t="s">
        <v>30</v>
      </c>
      <c r="Z28" s="10" t="s">
        <v>31</v>
      </c>
      <c r="AA28" s="29"/>
    </row>
    <row r="29" spans="1:27" s="7" customFormat="1" ht="15" customHeight="1" x14ac:dyDescent="0.15">
      <c r="A29" s="11">
        <v>1</v>
      </c>
      <c r="B29" s="11" t="s">
        <v>43</v>
      </c>
      <c r="C29" s="11"/>
      <c r="D29" s="11"/>
      <c r="E29" s="11">
        <v>1</v>
      </c>
      <c r="F29" s="11">
        <v>2</v>
      </c>
      <c r="G29" s="11"/>
      <c r="H29" s="11">
        <v>3</v>
      </c>
      <c r="I29" s="11">
        <v>2</v>
      </c>
      <c r="J29" s="11"/>
      <c r="K29" s="11"/>
      <c r="L29" s="11">
        <v>2</v>
      </c>
      <c r="M29" s="11">
        <v>1</v>
      </c>
      <c r="N29" s="11">
        <v>1</v>
      </c>
      <c r="O29" s="11">
        <v>2</v>
      </c>
      <c r="P29" s="11"/>
      <c r="Q29" s="11">
        <v>8</v>
      </c>
      <c r="R29" s="11">
        <v>10</v>
      </c>
      <c r="S29" s="11">
        <v>9</v>
      </c>
      <c r="T29" s="11">
        <v>8</v>
      </c>
      <c r="U29" s="11"/>
      <c r="V29" s="11"/>
      <c r="W29" s="11">
        <v>2</v>
      </c>
      <c r="X29" s="11"/>
      <c r="Y29" s="11"/>
      <c r="Z29" s="11"/>
      <c r="AA29" s="12">
        <f>SUM(C29:Z29)</f>
        <v>51</v>
      </c>
    </row>
    <row r="30" spans="1:27" s="7" customFormat="1" ht="15" customHeight="1" x14ac:dyDescent="0.15">
      <c r="A30" s="38">
        <v>2</v>
      </c>
      <c r="B30" s="38" t="s">
        <v>44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>
        <v>3</v>
      </c>
      <c r="O30" s="38"/>
      <c r="P30" s="38">
        <v>2</v>
      </c>
      <c r="Q30" s="38"/>
      <c r="R30" s="38"/>
      <c r="S30" s="38">
        <v>1</v>
      </c>
      <c r="T30" s="38"/>
      <c r="U30" s="38"/>
      <c r="V30" s="38"/>
      <c r="W30" s="38"/>
      <c r="X30" s="38"/>
      <c r="Y30" s="38"/>
      <c r="Z30" s="38"/>
      <c r="AA30" s="40">
        <f t="shared" ref="AA30:AA31" si="4">SUM(C30:Z30)</f>
        <v>6</v>
      </c>
    </row>
    <row r="31" spans="1:27" s="7" customFormat="1" ht="15" customHeight="1" x14ac:dyDescent="0.15">
      <c r="A31" s="30" t="s">
        <v>5</v>
      </c>
      <c r="B31" s="31"/>
      <c r="C31" s="11">
        <f t="shared" ref="C31:Z31" si="5">SUM(C29:C30)</f>
        <v>0</v>
      </c>
      <c r="D31" s="11">
        <f t="shared" si="5"/>
        <v>0</v>
      </c>
      <c r="E31" s="11">
        <f t="shared" si="5"/>
        <v>1</v>
      </c>
      <c r="F31" s="11">
        <f t="shared" si="5"/>
        <v>2</v>
      </c>
      <c r="G31" s="11">
        <f t="shared" si="5"/>
        <v>0</v>
      </c>
      <c r="H31" s="11">
        <f t="shared" si="5"/>
        <v>3</v>
      </c>
      <c r="I31" s="11">
        <f t="shared" si="5"/>
        <v>2</v>
      </c>
      <c r="J31" s="11">
        <f t="shared" si="5"/>
        <v>0</v>
      </c>
      <c r="K31" s="11">
        <f t="shared" si="5"/>
        <v>0</v>
      </c>
      <c r="L31" s="11">
        <f t="shared" si="5"/>
        <v>2</v>
      </c>
      <c r="M31" s="11">
        <f t="shared" si="5"/>
        <v>1</v>
      </c>
      <c r="N31" s="11">
        <f t="shared" si="5"/>
        <v>4</v>
      </c>
      <c r="O31" s="11">
        <f t="shared" si="5"/>
        <v>2</v>
      </c>
      <c r="P31" s="11">
        <f t="shared" si="5"/>
        <v>2</v>
      </c>
      <c r="Q31" s="11">
        <f t="shared" si="5"/>
        <v>8</v>
      </c>
      <c r="R31" s="11">
        <f t="shared" si="5"/>
        <v>10</v>
      </c>
      <c r="S31" s="11">
        <f t="shared" si="5"/>
        <v>10</v>
      </c>
      <c r="T31" s="11">
        <f t="shared" si="5"/>
        <v>8</v>
      </c>
      <c r="U31" s="11">
        <f t="shared" si="5"/>
        <v>0</v>
      </c>
      <c r="V31" s="11">
        <f t="shared" si="5"/>
        <v>0</v>
      </c>
      <c r="W31" s="11">
        <f t="shared" si="5"/>
        <v>2</v>
      </c>
      <c r="X31" s="11">
        <f t="shared" si="5"/>
        <v>0</v>
      </c>
      <c r="Y31" s="11">
        <f t="shared" si="5"/>
        <v>0</v>
      </c>
      <c r="Z31" s="11">
        <f t="shared" si="5"/>
        <v>0</v>
      </c>
      <c r="AA31" s="12">
        <f t="shared" si="4"/>
        <v>57</v>
      </c>
    </row>
    <row r="32" spans="1:27" s="7" customFormat="1" ht="15" customHeight="1" x14ac:dyDescent="0.15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 t="s">
        <v>3</v>
      </c>
    </row>
    <row r="33" spans="1:27" s="7" customFormat="1" ht="15" customHeight="1" x14ac:dyDescent="0.15">
      <c r="A33" s="28" t="s">
        <v>0</v>
      </c>
      <c r="B33" s="28" t="s">
        <v>7</v>
      </c>
      <c r="C33" s="28" t="s">
        <v>4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9" t="s">
        <v>15</v>
      </c>
    </row>
    <row r="34" spans="1:27" s="7" customFormat="1" ht="15" customHeight="1" x14ac:dyDescent="0.15">
      <c r="A34" s="28"/>
      <c r="B34" s="28"/>
      <c r="C34" s="27" t="s">
        <v>2</v>
      </c>
      <c r="D34" s="27" t="s">
        <v>9</v>
      </c>
      <c r="E34" s="27" t="s">
        <v>10</v>
      </c>
      <c r="F34" s="10" t="s">
        <v>11</v>
      </c>
      <c r="G34" s="10" t="s">
        <v>12</v>
      </c>
      <c r="H34" s="10" t="s">
        <v>13</v>
      </c>
      <c r="I34" s="10" t="s">
        <v>14</v>
      </c>
      <c r="J34" s="10" t="s">
        <v>16</v>
      </c>
      <c r="K34" s="10" t="s">
        <v>17</v>
      </c>
      <c r="L34" s="10" t="s">
        <v>18</v>
      </c>
      <c r="M34" s="10" t="s">
        <v>19</v>
      </c>
      <c r="N34" s="10" t="s">
        <v>46</v>
      </c>
      <c r="O34" s="10" t="s">
        <v>20</v>
      </c>
      <c r="P34" s="10" t="s">
        <v>21</v>
      </c>
      <c r="Q34" s="10" t="s">
        <v>22</v>
      </c>
      <c r="R34" s="10" t="s">
        <v>23</v>
      </c>
      <c r="S34" s="10" t="s">
        <v>24</v>
      </c>
      <c r="T34" s="10" t="s">
        <v>25</v>
      </c>
      <c r="U34" s="10" t="s">
        <v>26</v>
      </c>
      <c r="V34" s="10" t="s">
        <v>27</v>
      </c>
      <c r="W34" s="10" t="s">
        <v>28</v>
      </c>
      <c r="X34" s="10" t="s">
        <v>29</v>
      </c>
      <c r="Y34" s="10" t="s">
        <v>30</v>
      </c>
      <c r="Z34" s="10" t="s">
        <v>31</v>
      </c>
      <c r="AA34" s="29"/>
    </row>
    <row r="35" spans="1:27" ht="15" customHeight="1" x14ac:dyDescent="0.15">
      <c r="A35" s="38">
        <v>1</v>
      </c>
      <c r="B35" s="38" t="s">
        <v>67</v>
      </c>
      <c r="C35" s="38"/>
      <c r="D35" s="38"/>
      <c r="E35" s="38"/>
      <c r="F35" s="38"/>
      <c r="G35" s="38"/>
      <c r="H35" s="38"/>
      <c r="I35" s="38"/>
      <c r="J35" s="38">
        <v>4</v>
      </c>
      <c r="K35" s="38"/>
      <c r="L35" s="38"/>
      <c r="M35" s="38"/>
      <c r="N35" s="38"/>
      <c r="O35" s="38"/>
      <c r="P35" s="38"/>
      <c r="Q35" s="38"/>
      <c r="R35" s="38"/>
      <c r="S35" s="38">
        <v>1</v>
      </c>
      <c r="T35" s="38">
        <v>4</v>
      </c>
      <c r="U35" s="38"/>
      <c r="V35" s="38"/>
      <c r="W35" s="38"/>
      <c r="X35" s="38"/>
      <c r="Y35" s="38"/>
      <c r="Z35" s="38"/>
      <c r="AA35" s="40">
        <f>SUM(C35:Z35)</f>
        <v>9</v>
      </c>
    </row>
    <row r="36" spans="1:27" s="7" customFormat="1" ht="15" customHeight="1" x14ac:dyDescent="0.15">
      <c r="A36" s="11">
        <v>2</v>
      </c>
      <c r="B36" s="11" t="s">
        <v>68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2">
        <f t="shared" ref="AA36:AA43" si="6">SUM(C36:Z36)</f>
        <v>0</v>
      </c>
    </row>
    <row r="37" spans="1:27" ht="15" customHeight="1" x14ac:dyDescent="0.15">
      <c r="A37" s="38">
        <v>3</v>
      </c>
      <c r="B37" s="38" t="s">
        <v>69</v>
      </c>
      <c r="C37" s="38">
        <v>1</v>
      </c>
      <c r="D37" s="38">
        <v>2</v>
      </c>
      <c r="E37" s="38">
        <v>1</v>
      </c>
      <c r="F37" s="38">
        <v>1</v>
      </c>
      <c r="G37" s="38"/>
      <c r="H37" s="38">
        <v>2</v>
      </c>
      <c r="I37" s="38"/>
      <c r="J37" s="38"/>
      <c r="K37" s="38"/>
      <c r="L37" s="38"/>
      <c r="M37" s="38">
        <v>1</v>
      </c>
      <c r="N37" s="38"/>
      <c r="O37" s="38">
        <v>1</v>
      </c>
      <c r="P37" s="38">
        <v>2</v>
      </c>
      <c r="Q37" s="38"/>
      <c r="R37" s="38">
        <v>4</v>
      </c>
      <c r="S37" s="38"/>
      <c r="T37" s="38"/>
      <c r="U37" s="38"/>
      <c r="V37" s="38"/>
      <c r="W37" s="38"/>
      <c r="X37" s="38"/>
      <c r="Y37" s="38"/>
      <c r="Z37" s="38"/>
      <c r="AA37" s="40">
        <f t="shared" si="6"/>
        <v>15</v>
      </c>
    </row>
    <row r="38" spans="1:27" s="7" customFormat="1" ht="15" customHeight="1" x14ac:dyDescent="0.15">
      <c r="A38" s="11">
        <v>4</v>
      </c>
      <c r="B38" s="11" t="s">
        <v>70</v>
      </c>
      <c r="C38" s="11">
        <v>1</v>
      </c>
      <c r="D38" s="11">
        <v>1</v>
      </c>
      <c r="E38" s="11">
        <v>1</v>
      </c>
      <c r="F38" s="11"/>
      <c r="G38" s="11">
        <v>3</v>
      </c>
      <c r="H38" s="11"/>
      <c r="I38" s="11"/>
      <c r="J38" s="11">
        <v>2</v>
      </c>
      <c r="K38" s="11"/>
      <c r="L38" s="11">
        <v>2</v>
      </c>
      <c r="M38" s="11"/>
      <c r="N38" s="11">
        <v>4</v>
      </c>
      <c r="O38" s="11"/>
      <c r="P38" s="11">
        <v>2</v>
      </c>
      <c r="Q38" s="11">
        <v>2</v>
      </c>
      <c r="R38" s="11"/>
      <c r="S38" s="11">
        <v>1</v>
      </c>
      <c r="T38" s="11">
        <v>5</v>
      </c>
      <c r="U38" s="11"/>
      <c r="V38" s="11"/>
      <c r="W38" s="11"/>
      <c r="X38" s="11"/>
      <c r="Y38" s="11"/>
      <c r="Z38" s="11">
        <v>1</v>
      </c>
      <c r="AA38" s="12">
        <f t="shared" si="6"/>
        <v>25</v>
      </c>
    </row>
    <row r="39" spans="1:27" ht="15" customHeight="1" x14ac:dyDescent="0.15">
      <c r="A39" s="38">
        <v>5</v>
      </c>
      <c r="B39" s="38" t="s">
        <v>71</v>
      </c>
      <c r="C39" s="38"/>
      <c r="D39" s="38"/>
      <c r="E39" s="38"/>
      <c r="F39" s="38"/>
      <c r="G39" s="38"/>
      <c r="H39" s="38">
        <v>2</v>
      </c>
      <c r="I39" s="38"/>
      <c r="J39" s="38"/>
      <c r="K39" s="38"/>
      <c r="L39" s="38">
        <v>1</v>
      </c>
      <c r="M39" s="38"/>
      <c r="N39" s="38">
        <v>2</v>
      </c>
      <c r="O39" s="38">
        <v>2</v>
      </c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40">
        <f t="shared" si="6"/>
        <v>7</v>
      </c>
    </row>
    <row r="40" spans="1:27" s="7" customFormat="1" ht="15" customHeight="1" x14ac:dyDescent="0.15">
      <c r="A40" s="11">
        <v>6</v>
      </c>
      <c r="B40" s="11" t="s">
        <v>74</v>
      </c>
      <c r="C40" s="11">
        <v>8</v>
      </c>
      <c r="D40" s="11">
        <v>18</v>
      </c>
      <c r="E40" s="11">
        <v>30</v>
      </c>
      <c r="F40" s="11">
        <v>1</v>
      </c>
      <c r="G40" s="11">
        <v>3</v>
      </c>
      <c r="H40" s="11">
        <v>3</v>
      </c>
      <c r="I40" s="11">
        <v>4</v>
      </c>
      <c r="J40" s="11">
        <v>8</v>
      </c>
      <c r="K40" s="11">
        <v>4</v>
      </c>
      <c r="L40" s="11">
        <v>8</v>
      </c>
      <c r="M40" s="11">
        <v>7</v>
      </c>
      <c r="N40" s="11">
        <v>8</v>
      </c>
      <c r="O40" s="11">
        <v>15</v>
      </c>
      <c r="P40" s="11">
        <v>16</v>
      </c>
      <c r="Q40" s="11">
        <v>10</v>
      </c>
      <c r="R40" s="11">
        <v>20</v>
      </c>
      <c r="S40" s="11">
        <v>29</v>
      </c>
      <c r="T40" s="11"/>
      <c r="U40" s="11">
        <v>7</v>
      </c>
      <c r="V40" s="11">
        <v>4</v>
      </c>
      <c r="W40" s="11">
        <v>1</v>
      </c>
      <c r="X40" s="11">
        <v>4</v>
      </c>
      <c r="Y40" s="11">
        <v>4</v>
      </c>
      <c r="Z40" s="11">
        <v>5</v>
      </c>
      <c r="AA40" s="12">
        <f t="shared" si="6"/>
        <v>217</v>
      </c>
    </row>
    <row r="41" spans="1:27" ht="15" customHeight="1" x14ac:dyDescent="0.15">
      <c r="A41" s="38">
        <v>7</v>
      </c>
      <c r="B41" s="38" t="s">
        <v>72</v>
      </c>
      <c r="C41" s="38"/>
      <c r="D41" s="38"/>
      <c r="E41" s="38"/>
      <c r="F41" s="38"/>
      <c r="G41" s="38"/>
      <c r="H41" s="38">
        <v>1</v>
      </c>
      <c r="I41" s="38"/>
      <c r="J41" s="38"/>
      <c r="K41" s="38"/>
      <c r="L41" s="38"/>
      <c r="M41" s="38"/>
      <c r="N41" s="38"/>
      <c r="O41" s="38">
        <v>2</v>
      </c>
      <c r="P41" s="38"/>
      <c r="Q41" s="38"/>
      <c r="R41" s="38">
        <v>10</v>
      </c>
      <c r="S41" s="38"/>
      <c r="T41" s="38"/>
      <c r="U41" s="38"/>
      <c r="V41" s="38"/>
      <c r="W41" s="38"/>
      <c r="X41" s="38"/>
      <c r="Y41" s="38"/>
      <c r="Z41" s="38"/>
      <c r="AA41" s="40">
        <f t="shared" si="6"/>
        <v>13</v>
      </c>
    </row>
    <row r="42" spans="1:27" s="7" customFormat="1" ht="15" customHeight="1" x14ac:dyDescent="0.15">
      <c r="A42" s="11">
        <v>8</v>
      </c>
      <c r="B42" s="11" t="s">
        <v>73</v>
      </c>
      <c r="C42" s="11"/>
      <c r="D42" s="11"/>
      <c r="E42" s="11"/>
      <c r="F42" s="11"/>
      <c r="G42" s="11">
        <v>1</v>
      </c>
      <c r="H42" s="11"/>
      <c r="I42" s="11"/>
      <c r="J42" s="11"/>
      <c r="K42" s="11">
        <v>1</v>
      </c>
      <c r="L42" s="11"/>
      <c r="M42" s="11"/>
      <c r="N42" s="11"/>
      <c r="O42" s="11">
        <v>5</v>
      </c>
      <c r="P42" s="11">
        <v>5</v>
      </c>
      <c r="Q42" s="11"/>
      <c r="R42" s="11"/>
      <c r="S42" s="11">
        <v>3</v>
      </c>
      <c r="T42" s="11"/>
      <c r="U42" s="11"/>
      <c r="V42" s="11"/>
      <c r="W42" s="11"/>
      <c r="X42" s="11"/>
      <c r="Y42" s="11"/>
      <c r="Z42" s="11"/>
      <c r="AA42" s="12">
        <f t="shared" si="6"/>
        <v>15</v>
      </c>
    </row>
    <row r="43" spans="1:27" s="7" customFormat="1" ht="15" customHeight="1" x14ac:dyDescent="0.15">
      <c r="A43" s="30" t="s">
        <v>5</v>
      </c>
      <c r="B43" s="31"/>
      <c r="C43" s="11">
        <f t="shared" ref="C43:Z43" si="7">SUM(C35:C42)</f>
        <v>10</v>
      </c>
      <c r="D43" s="11">
        <f>SUM(D35:D42)</f>
        <v>21</v>
      </c>
      <c r="E43" s="11">
        <f t="shared" si="7"/>
        <v>32</v>
      </c>
      <c r="F43" s="11">
        <f t="shared" si="7"/>
        <v>2</v>
      </c>
      <c r="G43" s="11">
        <f t="shared" si="7"/>
        <v>7</v>
      </c>
      <c r="H43" s="11">
        <f t="shared" si="7"/>
        <v>8</v>
      </c>
      <c r="I43" s="11">
        <f t="shared" si="7"/>
        <v>4</v>
      </c>
      <c r="J43" s="11">
        <f t="shared" si="7"/>
        <v>14</v>
      </c>
      <c r="K43" s="11">
        <f t="shared" si="7"/>
        <v>5</v>
      </c>
      <c r="L43" s="11">
        <f t="shared" si="7"/>
        <v>11</v>
      </c>
      <c r="M43" s="11">
        <f t="shared" si="7"/>
        <v>8</v>
      </c>
      <c r="N43" s="11">
        <f t="shared" si="7"/>
        <v>14</v>
      </c>
      <c r="O43" s="11">
        <f t="shared" si="7"/>
        <v>25</v>
      </c>
      <c r="P43" s="11">
        <f t="shared" si="7"/>
        <v>25</v>
      </c>
      <c r="Q43" s="11">
        <f t="shared" si="7"/>
        <v>12</v>
      </c>
      <c r="R43" s="11">
        <f t="shared" si="7"/>
        <v>34</v>
      </c>
      <c r="S43" s="11">
        <f t="shared" si="7"/>
        <v>34</v>
      </c>
      <c r="T43" s="11">
        <f t="shared" si="7"/>
        <v>9</v>
      </c>
      <c r="U43" s="11">
        <f t="shared" si="7"/>
        <v>7</v>
      </c>
      <c r="V43" s="11">
        <f t="shared" si="7"/>
        <v>4</v>
      </c>
      <c r="W43" s="11">
        <f t="shared" si="7"/>
        <v>1</v>
      </c>
      <c r="X43" s="11">
        <f t="shared" si="7"/>
        <v>4</v>
      </c>
      <c r="Y43" s="11">
        <f t="shared" si="7"/>
        <v>4</v>
      </c>
      <c r="Z43" s="11">
        <f t="shared" si="7"/>
        <v>6</v>
      </c>
      <c r="AA43" s="12">
        <f t="shared" si="6"/>
        <v>301</v>
      </c>
    </row>
    <row r="44" spans="1:27" s="7" customFormat="1" ht="15" customHeight="1" x14ac:dyDescent="0.15">
      <c r="AA44" s="8"/>
    </row>
    <row r="45" spans="1:27" s="7" customFormat="1" ht="15" customHeight="1" x14ac:dyDescent="0.15">
      <c r="A45" s="28" t="s">
        <v>0</v>
      </c>
      <c r="B45" s="28" t="s">
        <v>78</v>
      </c>
      <c r="C45" s="28" t="s">
        <v>4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9" t="s">
        <v>15</v>
      </c>
    </row>
    <row r="46" spans="1:27" s="7" customFormat="1" ht="15" customHeight="1" x14ac:dyDescent="0.15">
      <c r="A46" s="28"/>
      <c r="B46" s="28"/>
      <c r="C46" s="27" t="s">
        <v>2</v>
      </c>
      <c r="D46" s="27" t="s">
        <v>9</v>
      </c>
      <c r="E46" s="27" t="s">
        <v>10</v>
      </c>
      <c r="F46" s="10" t="s">
        <v>11</v>
      </c>
      <c r="G46" s="10" t="s">
        <v>12</v>
      </c>
      <c r="H46" s="10" t="s">
        <v>13</v>
      </c>
      <c r="I46" s="10" t="s">
        <v>14</v>
      </c>
      <c r="J46" s="10" t="s">
        <v>16</v>
      </c>
      <c r="K46" s="10" t="s">
        <v>17</v>
      </c>
      <c r="L46" s="10" t="s">
        <v>18</v>
      </c>
      <c r="M46" s="10" t="s">
        <v>19</v>
      </c>
      <c r="N46" s="10" t="s">
        <v>46</v>
      </c>
      <c r="O46" s="10" t="s">
        <v>20</v>
      </c>
      <c r="P46" s="10" t="s">
        <v>21</v>
      </c>
      <c r="Q46" s="10" t="s">
        <v>22</v>
      </c>
      <c r="R46" s="10" t="s">
        <v>23</v>
      </c>
      <c r="S46" s="10" t="s">
        <v>24</v>
      </c>
      <c r="T46" s="10" t="s">
        <v>25</v>
      </c>
      <c r="U46" s="10" t="s">
        <v>26</v>
      </c>
      <c r="V46" s="10" t="s">
        <v>27</v>
      </c>
      <c r="W46" s="10" t="s">
        <v>28</v>
      </c>
      <c r="X46" s="10" t="s">
        <v>29</v>
      </c>
      <c r="Y46" s="10" t="s">
        <v>30</v>
      </c>
      <c r="Z46" s="10" t="s">
        <v>31</v>
      </c>
      <c r="AA46" s="29"/>
    </row>
    <row r="47" spans="1:27" ht="15" customHeight="1" x14ac:dyDescent="0.15">
      <c r="A47" s="11"/>
      <c r="B47" s="11" t="s">
        <v>79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>
        <v>1</v>
      </c>
      <c r="X47" s="11"/>
      <c r="Y47" s="11"/>
      <c r="Z47" s="11"/>
      <c r="AA47" s="12">
        <f>SUM(C47:Z47)</f>
        <v>1</v>
      </c>
    </row>
    <row r="48" spans="1:27" ht="15" customHeight="1" x14ac:dyDescent="0.15">
      <c r="A48" s="30" t="s">
        <v>5</v>
      </c>
      <c r="B48" s="31"/>
      <c r="C48" s="11">
        <f t="shared" ref="C48:Z48" si="8">SUM(C47:C47)</f>
        <v>0</v>
      </c>
      <c r="D48" s="11">
        <f t="shared" si="8"/>
        <v>0</v>
      </c>
      <c r="E48" s="11">
        <f t="shared" si="8"/>
        <v>0</v>
      </c>
      <c r="F48" s="11">
        <f t="shared" si="8"/>
        <v>0</v>
      </c>
      <c r="G48" s="11">
        <f t="shared" si="8"/>
        <v>0</v>
      </c>
      <c r="H48" s="11">
        <f t="shared" si="8"/>
        <v>0</v>
      </c>
      <c r="I48" s="11">
        <f t="shared" si="8"/>
        <v>0</v>
      </c>
      <c r="J48" s="11">
        <f t="shared" si="8"/>
        <v>0</v>
      </c>
      <c r="K48" s="11">
        <f t="shared" si="8"/>
        <v>0</v>
      </c>
      <c r="L48" s="11">
        <f t="shared" si="8"/>
        <v>0</v>
      </c>
      <c r="M48" s="11">
        <f t="shared" si="8"/>
        <v>0</v>
      </c>
      <c r="N48" s="11">
        <f t="shared" si="8"/>
        <v>0</v>
      </c>
      <c r="O48" s="11">
        <f t="shared" si="8"/>
        <v>0</v>
      </c>
      <c r="P48" s="11">
        <f t="shared" si="8"/>
        <v>0</v>
      </c>
      <c r="Q48" s="11">
        <f t="shared" si="8"/>
        <v>0</v>
      </c>
      <c r="R48" s="11">
        <f t="shared" si="8"/>
        <v>0</v>
      </c>
      <c r="S48" s="11">
        <f t="shared" si="8"/>
        <v>0</v>
      </c>
      <c r="T48" s="11">
        <f t="shared" si="8"/>
        <v>0</v>
      </c>
      <c r="U48" s="11">
        <f t="shared" si="8"/>
        <v>0</v>
      </c>
      <c r="V48" s="11">
        <f t="shared" si="8"/>
        <v>0</v>
      </c>
      <c r="W48" s="11">
        <f t="shared" si="8"/>
        <v>1</v>
      </c>
      <c r="X48" s="11">
        <f t="shared" si="8"/>
        <v>0</v>
      </c>
      <c r="Y48" s="11">
        <f t="shared" si="8"/>
        <v>0</v>
      </c>
      <c r="Z48" s="11">
        <f t="shared" si="8"/>
        <v>0</v>
      </c>
      <c r="AA48" s="12">
        <f t="shared" ref="AA48" si="9">SUM(C48:Z48)</f>
        <v>1</v>
      </c>
    </row>
    <row r="49" spans="1:27" ht="15" customHeight="1" x14ac:dyDescent="0.15">
      <c r="A49" s="13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 spans="1:27" s="7" customFormat="1" ht="15" customHeight="1" x14ac:dyDescent="0.15">
      <c r="A50" s="28" t="s">
        <v>0</v>
      </c>
      <c r="B50" s="28" t="s">
        <v>42</v>
      </c>
      <c r="C50" s="28" t="s">
        <v>4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9" t="s">
        <v>15</v>
      </c>
    </row>
    <row r="51" spans="1:27" s="7" customFormat="1" ht="15" customHeight="1" x14ac:dyDescent="0.15">
      <c r="A51" s="28"/>
      <c r="B51" s="28"/>
      <c r="C51" s="27" t="s">
        <v>2</v>
      </c>
      <c r="D51" s="27" t="s">
        <v>9</v>
      </c>
      <c r="E51" s="27" t="s">
        <v>10</v>
      </c>
      <c r="F51" s="10" t="s">
        <v>11</v>
      </c>
      <c r="G51" s="10" t="s">
        <v>12</v>
      </c>
      <c r="H51" s="10" t="s">
        <v>13</v>
      </c>
      <c r="I51" s="10" t="s">
        <v>14</v>
      </c>
      <c r="J51" s="10" t="s">
        <v>16</v>
      </c>
      <c r="K51" s="10" t="s">
        <v>17</v>
      </c>
      <c r="L51" s="10" t="s">
        <v>18</v>
      </c>
      <c r="M51" s="10" t="s">
        <v>19</v>
      </c>
      <c r="N51" s="10" t="s">
        <v>46</v>
      </c>
      <c r="O51" s="10" t="s">
        <v>20</v>
      </c>
      <c r="P51" s="10" t="s">
        <v>21</v>
      </c>
      <c r="Q51" s="10" t="s">
        <v>22</v>
      </c>
      <c r="R51" s="10" t="s">
        <v>23</v>
      </c>
      <c r="S51" s="10" t="s">
        <v>24</v>
      </c>
      <c r="T51" s="10" t="s">
        <v>25</v>
      </c>
      <c r="U51" s="10" t="s">
        <v>26</v>
      </c>
      <c r="V51" s="10" t="s">
        <v>27</v>
      </c>
      <c r="W51" s="10" t="s">
        <v>28</v>
      </c>
      <c r="X51" s="10" t="s">
        <v>29</v>
      </c>
      <c r="Y51" s="10" t="s">
        <v>30</v>
      </c>
      <c r="Z51" s="10" t="s">
        <v>31</v>
      </c>
      <c r="AA51" s="29"/>
    </row>
    <row r="52" spans="1:27" ht="15" customHeight="1" x14ac:dyDescent="0.15">
      <c r="A52" s="11">
        <v>1</v>
      </c>
      <c r="B52" s="11" t="s">
        <v>41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2">
        <f>SUM(C52:Z52)</f>
        <v>0</v>
      </c>
    </row>
    <row r="53" spans="1:27" ht="15" customHeight="1" x14ac:dyDescent="0.15">
      <c r="A53" s="30" t="s">
        <v>5</v>
      </c>
      <c r="B53" s="31"/>
      <c r="C53" s="11">
        <f t="shared" ref="C53:Z53" si="10">SUM(C52:C52)</f>
        <v>0</v>
      </c>
      <c r="D53" s="11">
        <f t="shared" si="10"/>
        <v>0</v>
      </c>
      <c r="E53" s="11">
        <f t="shared" si="10"/>
        <v>0</v>
      </c>
      <c r="F53" s="11">
        <f t="shared" si="10"/>
        <v>0</v>
      </c>
      <c r="G53" s="11">
        <f t="shared" si="10"/>
        <v>0</v>
      </c>
      <c r="H53" s="11">
        <f t="shared" si="10"/>
        <v>0</v>
      </c>
      <c r="I53" s="11">
        <f t="shared" si="10"/>
        <v>0</v>
      </c>
      <c r="J53" s="11">
        <f t="shared" si="10"/>
        <v>0</v>
      </c>
      <c r="K53" s="11">
        <f t="shared" si="10"/>
        <v>0</v>
      </c>
      <c r="L53" s="11">
        <f t="shared" si="10"/>
        <v>0</v>
      </c>
      <c r="M53" s="11">
        <f t="shared" si="10"/>
        <v>0</v>
      </c>
      <c r="N53" s="11">
        <f t="shared" si="10"/>
        <v>0</v>
      </c>
      <c r="O53" s="11">
        <f t="shared" si="10"/>
        <v>0</v>
      </c>
      <c r="P53" s="11">
        <f t="shared" si="10"/>
        <v>0</v>
      </c>
      <c r="Q53" s="11">
        <f t="shared" si="10"/>
        <v>0</v>
      </c>
      <c r="R53" s="11">
        <f t="shared" si="10"/>
        <v>0</v>
      </c>
      <c r="S53" s="11">
        <f t="shared" si="10"/>
        <v>0</v>
      </c>
      <c r="T53" s="11">
        <f t="shared" si="10"/>
        <v>0</v>
      </c>
      <c r="U53" s="11">
        <f t="shared" si="10"/>
        <v>0</v>
      </c>
      <c r="V53" s="11">
        <f t="shared" si="10"/>
        <v>0</v>
      </c>
      <c r="W53" s="11">
        <f t="shared" si="10"/>
        <v>0</v>
      </c>
      <c r="X53" s="11">
        <f t="shared" si="10"/>
        <v>0</v>
      </c>
      <c r="Y53" s="11">
        <f t="shared" si="10"/>
        <v>0</v>
      </c>
      <c r="Z53" s="11">
        <f t="shared" si="10"/>
        <v>0</v>
      </c>
      <c r="AA53" s="12">
        <f t="shared" ref="AA53" si="11">SUM(C53:Z53)</f>
        <v>0</v>
      </c>
    </row>
    <row r="54" spans="1:27" ht="15" customHeight="1" x14ac:dyDescent="0.15">
      <c r="A54" s="13"/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spans="1:27" ht="15" customHeight="1" x14ac:dyDescent="0.15">
      <c r="A55" s="16"/>
      <c r="B55" s="18" t="s">
        <v>45</v>
      </c>
      <c r="C55" s="16"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7">
        <f>SUM(C55:Z55)</f>
        <v>0</v>
      </c>
    </row>
    <row r="57" spans="1:27" ht="15" customHeight="1" x14ac:dyDescent="0.15">
      <c r="A57" s="16"/>
      <c r="B57" s="18" t="s">
        <v>75</v>
      </c>
      <c r="C57" s="24">
        <f>C19+C25+C31+C43+C53+C48</f>
        <v>50</v>
      </c>
      <c r="D57" s="24">
        <f t="shared" ref="D57:Z57" si="12">D19+D25+D31+D43+D53+D48</f>
        <v>68</v>
      </c>
      <c r="E57" s="24">
        <f t="shared" si="12"/>
        <v>46</v>
      </c>
      <c r="F57" s="24">
        <f t="shared" si="12"/>
        <v>14</v>
      </c>
      <c r="G57" s="24">
        <f t="shared" si="12"/>
        <v>14</v>
      </c>
      <c r="H57" s="24">
        <f>H19+H25+H31+H43+H53+H48</f>
        <v>21</v>
      </c>
      <c r="I57" s="24">
        <f t="shared" si="12"/>
        <v>17</v>
      </c>
      <c r="J57" s="24">
        <f t="shared" si="12"/>
        <v>25</v>
      </c>
      <c r="K57" s="24">
        <f t="shared" si="12"/>
        <v>20</v>
      </c>
      <c r="L57" s="24">
        <f>L19+L25+L31+L43+L53+L48</f>
        <v>25</v>
      </c>
      <c r="M57" s="24">
        <f t="shared" si="12"/>
        <v>27</v>
      </c>
      <c r="N57" s="24">
        <f t="shared" si="12"/>
        <v>32</v>
      </c>
      <c r="O57" s="24">
        <f t="shared" si="12"/>
        <v>49</v>
      </c>
      <c r="P57" s="24">
        <f t="shared" si="12"/>
        <v>46</v>
      </c>
      <c r="Q57" s="24">
        <f>Q19+Q25+Q31+Q43+Q53+Q48</f>
        <v>46</v>
      </c>
      <c r="R57" s="24">
        <f t="shared" si="12"/>
        <v>74</v>
      </c>
      <c r="S57" s="24">
        <f t="shared" si="12"/>
        <v>95</v>
      </c>
      <c r="T57" s="24">
        <f>T19+T25+T31+T43+T53+T48</f>
        <v>100</v>
      </c>
      <c r="U57" s="24">
        <f t="shared" si="12"/>
        <v>22</v>
      </c>
      <c r="V57" s="24">
        <f t="shared" si="12"/>
        <v>13</v>
      </c>
      <c r="W57" s="24">
        <f t="shared" si="12"/>
        <v>11</v>
      </c>
      <c r="X57" s="24">
        <f t="shared" si="12"/>
        <v>10</v>
      </c>
      <c r="Y57" s="24">
        <f>Y19+Y25+Y31+Y43+Y53+Y48</f>
        <v>11</v>
      </c>
      <c r="Z57" s="24">
        <f t="shared" si="12"/>
        <v>13</v>
      </c>
      <c r="AA57" s="17">
        <f>SUM(C57:Z57)</f>
        <v>849</v>
      </c>
    </row>
  </sheetData>
  <mergeCells count="30">
    <mergeCell ref="B45:B46"/>
    <mergeCell ref="C45:Z45"/>
    <mergeCell ref="AA45:AA46"/>
    <mergeCell ref="A48:B48"/>
    <mergeCell ref="A19:B19"/>
    <mergeCell ref="A2:A3"/>
    <mergeCell ref="B2:B3"/>
    <mergeCell ref="C2:Z2"/>
    <mergeCell ref="AA2:AA3"/>
    <mergeCell ref="A53:B53"/>
    <mergeCell ref="A27:A28"/>
    <mergeCell ref="B27:B28"/>
    <mergeCell ref="C27:Z27"/>
    <mergeCell ref="AA27:AA28"/>
    <mergeCell ref="A31:B31"/>
    <mergeCell ref="A33:A34"/>
    <mergeCell ref="B33:B34"/>
    <mergeCell ref="C33:Z33"/>
    <mergeCell ref="AA33:AA34"/>
    <mergeCell ref="A43:B43"/>
    <mergeCell ref="A50:A51"/>
    <mergeCell ref="B50:B51"/>
    <mergeCell ref="C50:Z50"/>
    <mergeCell ref="AA50:AA51"/>
    <mergeCell ref="A45:A46"/>
    <mergeCell ref="A21:A22"/>
    <mergeCell ref="B21:B22"/>
    <mergeCell ref="C21:Z21"/>
    <mergeCell ref="AA21:AA22"/>
    <mergeCell ref="A25:B25"/>
  </mergeCells>
  <phoneticPr fontId="1"/>
  <pageMargins left="0.70866141732283472" right="0.70866141732283472" top="0.74803149606299213" bottom="0.55118110236220474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view="pageBreakPreview" zoomScaleNormal="100" zoomScaleSheetLayoutView="100" workbookViewId="0">
      <pane xSplit="2" topLeftCell="C1" activePane="topRight" state="frozen"/>
      <selection pane="topRight" activeCell="C22" sqref="C22"/>
    </sheetView>
  </sheetViews>
  <sheetFormatPr defaultRowHeight="15" customHeight="1" x14ac:dyDescent="0.15"/>
  <cols>
    <col min="1" max="1" width="3.75" customWidth="1"/>
    <col min="2" max="2" width="44" customWidth="1"/>
    <col min="19" max="19" width="9.375" customWidth="1"/>
    <col min="27" max="27" width="11.125" style="6" customWidth="1"/>
  </cols>
  <sheetData>
    <row r="1" spans="1:27" ht="15" customHeight="1" x14ac:dyDescent="0.15">
      <c r="A1" t="s">
        <v>48</v>
      </c>
    </row>
    <row r="2" spans="1:27" ht="1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 t="s">
        <v>3</v>
      </c>
    </row>
    <row r="3" spans="1:27" ht="15" customHeight="1" x14ac:dyDescent="0.15">
      <c r="A3" s="36" t="s">
        <v>0</v>
      </c>
      <c r="B3" s="36" t="s">
        <v>39</v>
      </c>
      <c r="C3" s="36" t="s">
        <v>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 t="s">
        <v>15</v>
      </c>
    </row>
    <row r="4" spans="1:27" ht="15" customHeight="1" x14ac:dyDescent="0.15">
      <c r="A4" s="36"/>
      <c r="B4" s="36"/>
      <c r="C4" s="23" t="s">
        <v>2</v>
      </c>
      <c r="D4" s="23" t="s">
        <v>9</v>
      </c>
      <c r="E4" s="23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46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  <c r="Y4" s="4" t="s">
        <v>30</v>
      </c>
      <c r="Z4" s="4" t="s">
        <v>31</v>
      </c>
      <c r="AA4" s="37"/>
    </row>
    <row r="5" spans="1:27" ht="15" customHeight="1" x14ac:dyDescent="0.15">
      <c r="A5" s="1">
        <v>1</v>
      </c>
      <c r="B5" s="1" t="s">
        <v>33</v>
      </c>
      <c r="C5" s="1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5">
        <f>SUM(C5:Z5)</f>
        <v>6</v>
      </c>
    </row>
    <row r="6" spans="1:27" ht="15" customHeight="1" x14ac:dyDescent="0.15">
      <c r="A6" s="1">
        <v>2</v>
      </c>
      <c r="B6" s="1" t="s">
        <v>34</v>
      </c>
      <c r="C6" s="1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5">
        <f t="shared" ref="AA6:AA17" si="0">SUM(C6:Z6)</f>
        <v>6</v>
      </c>
    </row>
    <row r="7" spans="1:27" ht="15" customHeight="1" x14ac:dyDescent="0.15">
      <c r="A7" s="1">
        <v>3</v>
      </c>
      <c r="B7" s="1" t="s">
        <v>35</v>
      </c>
      <c r="C7" s="1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5">
        <f t="shared" si="0"/>
        <v>4</v>
      </c>
    </row>
    <row r="8" spans="1:27" ht="15" customHeight="1" x14ac:dyDescent="0.15">
      <c r="A8" s="1">
        <v>4</v>
      </c>
      <c r="B8" s="1" t="s">
        <v>36</v>
      </c>
      <c r="C8" s="1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>
        <f t="shared" si="0"/>
        <v>3</v>
      </c>
    </row>
    <row r="9" spans="1:27" ht="15" customHeight="1" x14ac:dyDescent="0.15">
      <c r="A9" s="1">
        <v>5</v>
      </c>
      <c r="B9" s="1" t="s">
        <v>37</v>
      </c>
      <c r="C9" s="1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5">
        <f t="shared" si="0"/>
        <v>14</v>
      </c>
    </row>
    <row r="10" spans="1:27" ht="15" customHeight="1" x14ac:dyDescent="0.15">
      <c r="A10" s="1">
        <v>6</v>
      </c>
      <c r="B10" s="1" t="s">
        <v>38</v>
      </c>
      <c r="C10" s="1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>
        <f t="shared" si="0"/>
        <v>3</v>
      </c>
    </row>
    <row r="11" spans="1:27" ht="15" customHeight="1" x14ac:dyDescent="0.15">
      <c r="A11" s="1">
        <v>7</v>
      </c>
      <c r="B11" s="1" t="s">
        <v>1</v>
      </c>
      <c r="C11" s="1">
        <v>14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>
        <f t="shared" si="0"/>
        <v>14</v>
      </c>
    </row>
    <row r="12" spans="1:27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>
        <f t="shared" si="0"/>
        <v>0</v>
      </c>
    </row>
    <row r="13" spans="1:27" ht="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>
        <f t="shared" si="0"/>
        <v>0</v>
      </c>
    </row>
    <row r="14" spans="1:27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>
        <f t="shared" si="0"/>
        <v>0</v>
      </c>
    </row>
    <row r="15" spans="1:27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>
        <f t="shared" si="0"/>
        <v>0</v>
      </c>
    </row>
    <row r="16" spans="1:27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5">
        <f t="shared" si="0"/>
        <v>0</v>
      </c>
    </row>
    <row r="17" spans="1:27" ht="15" customHeight="1" x14ac:dyDescent="0.15">
      <c r="A17" s="34" t="s">
        <v>5</v>
      </c>
      <c r="B17" s="35"/>
      <c r="C17" s="1">
        <f t="shared" ref="C17:Z17" si="1">SUM(C5:C16)</f>
        <v>50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  <c r="O17" s="1">
        <f t="shared" si="1"/>
        <v>0</v>
      </c>
      <c r="P17" s="1">
        <f t="shared" si="1"/>
        <v>0</v>
      </c>
      <c r="Q17" s="1">
        <f t="shared" si="1"/>
        <v>0</v>
      </c>
      <c r="R17" s="1">
        <f t="shared" si="1"/>
        <v>0</v>
      </c>
      <c r="S17" s="1">
        <f t="shared" si="1"/>
        <v>0</v>
      </c>
      <c r="T17" s="1">
        <f t="shared" si="1"/>
        <v>0</v>
      </c>
      <c r="U17" s="1">
        <f t="shared" si="1"/>
        <v>0</v>
      </c>
      <c r="V17" s="1">
        <f t="shared" si="1"/>
        <v>0</v>
      </c>
      <c r="W17" s="1">
        <f t="shared" si="1"/>
        <v>0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5">
        <f t="shared" si="0"/>
        <v>50</v>
      </c>
    </row>
    <row r="18" spans="1:27" ht="15" customHeight="1" x14ac:dyDescent="0.15">
      <c r="B18" t="s">
        <v>47</v>
      </c>
      <c r="C18" s="19" t="s">
        <v>76</v>
      </c>
      <c r="D18" s="19"/>
      <c r="E18" s="20"/>
      <c r="L18" s="20"/>
      <c r="P18" s="20"/>
      <c r="Q18" s="20"/>
      <c r="R18" s="20"/>
      <c r="S18" s="20"/>
      <c r="U18" s="20"/>
      <c r="V18" s="20"/>
      <c r="W18" s="20"/>
    </row>
    <row r="19" spans="1:27" ht="15" customHeight="1" x14ac:dyDescent="0.1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6</v>
      </c>
    </row>
    <row r="20" spans="1:27" ht="15" customHeight="1" x14ac:dyDescent="0.15">
      <c r="A20" s="36" t="s">
        <v>0</v>
      </c>
      <c r="B20" s="36" t="s">
        <v>40</v>
      </c>
      <c r="C20" s="36" t="s">
        <v>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7" t="s">
        <v>15</v>
      </c>
    </row>
    <row r="21" spans="1:27" ht="15" customHeight="1" x14ac:dyDescent="0.15">
      <c r="A21" s="36"/>
      <c r="B21" s="36"/>
      <c r="C21" s="23" t="s">
        <v>2</v>
      </c>
      <c r="D21" s="23" t="s">
        <v>9</v>
      </c>
      <c r="E21" s="23" t="s">
        <v>10</v>
      </c>
      <c r="F21" s="4" t="s">
        <v>11</v>
      </c>
      <c r="G21" s="4" t="s">
        <v>12</v>
      </c>
      <c r="H21" s="4" t="s">
        <v>13</v>
      </c>
      <c r="I21" s="4" t="s">
        <v>14</v>
      </c>
      <c r="J21" s="4" t="s">
        <v>16</v>
      </c>
      <c r="K21" s="4" t="s">
        <v>17</v>
      </c>
      <c r="L21" s="4" t="s">
        <v>18</v>
      </c>
      <c r="M21" s="4" t="s">
        <v>19</v>
      </c>
      <c r="N21" s="4" t="s">
        <v>46</v>
      </c>
      <c r="O21" s="4" t="s">
        <v>20</v>
      </c>
      <c r="P21" s="4" t="s">
        <v>21</v>
      </c>
      <c r="Q21" s="4" t="s">
        <v>22</v>
      </c>
      <c r="R21" s="4" t="s">
        <v>23</v>
      </c>
      <c r="S21" s="4" t="s">
        <v>24</v>
      </c>
      <c r="T21" s="4" t="s">
        <v>25</v>
      </c>
      <c r="U21" s="4" t="s">
        <v>26</v>
      </c>
      <c r="V21" s="4" t="s">
        <v>27</v>
      </c>
      <c r="W21" s="4" t="s">
        <v>28</v>
      </c>
      <c r="X21" s="4" t="s">
        <v>29</v>
      </c>
      <c r="Y21" s="4" t="s">
        <v>30</v>
      </c>
      <c r="Z21" s="4" t="s">
        <v>31</v>
      </c>
      <c r="AA21" s="37"/>
    </row>
    <row r="22" spans="1:27" ht="15" customHeight="1" x14ac:dyDescent="0.15">
      <c r="A22" s="1">
        <v>1</v>
      </c>
      <c r="B22" s="1" t="s">
        <v>33</v>
      </c>
      <c r="C22" s="3">
        <v>71000</v>
      </c>
      <c r="D22" s="3">
        <v>91000</v>
      </c>
      <c r="E22" s="3">
        <v>31000</v>
      </c>
      <c r="F22" s="3">
        <v>31000</v>
      </c>
      <c r="G22" s="3">
        <v>62000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5">
        <f>SUM(C22:Z22)</f>
        <v>286000</v>
      </c>
    </row>
    <row r="23" spans="1:27" ht="15" customHeight="1" x14ac:dyDescent="0.15">
      <c r="A23" s="1">
        <v>2</v>
      </c>
      <c r="B23" s="1" t="s">
        <v>34</v>
      </c>
      <c r="C23" s="3">
        <v>72000</v>
      </c>
      <c r="D23" s="3">
        <v>120000</v>
      </c>
      <c r="E23" s="3">
        <v>106000</v>
      </c>
      <c r="F23" s="3">
        <v>30000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5">
        <f t="shared" ref="AA23:AA33" si="2">SUM(C23:Z23)</f>
        <v>328000</v>
      </c>
    </row>
    <row r="24" spans="1:27" ht="15" customHeight="1" x14ac:dyDescent="0.15">
      <c r="A24" s="1">
        <v>3</v>
      </c>
      <c r="B24" s="1" t="s">
        <v>35</v>
      </c>
      <c r="C24" s="3">
        <v>51000</v>
      </c>
      <c r="D24" s="3">
        <v>10000</v>
      </c>
      <c r="E24" s="3">
        <v>80000</v>
      </c>
      <c r="F24" s="3">
        <v>10000</v>
      </c>
      <c r="G24" s="3">
        <v>41000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5">
        <f t="shared" si="2"/>
        <v>192000</v>
      </c>
    </row>
    <row r="25" spans="1:27" ht="15" customHeight="1" x14ac:dyDescent="0.15">
      <c r="A25" s="1">
        <v>4</v>
      </c>
      <c r="B25" s="1" t="s">
        <v>36</v>
      </c>
      <c r="C25" s="3">
        <v>42000</v>
      </c>
      <c r="D25" s="3">
        <v>176000</v>
      </c>
      <c r="E25" s="3">
        <v>51000</v>
      </c>
      <c r="F25" s="3">
        <v>11000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5">
        <f t="shared" si="2"/>
        <v>280000</v>
      </c>
    </row>
    <row r="26" spans="1:27" ht="15" customHeight="1" x14ac:dyDescent="0.15">
      <c r="A26" s="1">
        <v>5</v>
      </c>
      <c r="B26" s="1" t="s">
        <v>37</v>
      </c>
      <c r="C26" s="3">
        <v>166000</v>
      </c>
      <c r="D26" s="3">
        <v>181000</v>
      </c>
      <c r="E26" s="3">
        <v>337000</v>
      </c>
      <c r="F26" s="3">
        <v>67000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5">
        <f t="shared" si="2"/>
        <v>751000</v>
      </c>
    </row>
    <row r="27" spans="1:27" ht="15" customHeight="1" x14ac:dyDescent="0.15">
      <c r="A27" s="1">
        <v>6</v>
      </c>
      <c r="B27" s="1" t="s">
        <v>38</v>
      </c>
      <c r="C27" s="3">
        <v>30000</v>
      </c>
      <c r="D27" s="3">
        <v>31000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5">
        <f t="shared" si="2"/>
        <v>61000</v>
      </c>
    </row>
    <row r="28" spans="1:27" ht="15" customHeight="1" x14ac:dyDescent="0.15">
      <c r="A28" s="1">
        <v>7</v>
      </c>
      <c r="B28" s="1" t="s">
        <v>1</v>
      </c>
      <c r="C28" s="3">
        <v>184000</v>
      </c>
      <c r="D28" s="3">
        <v>91000</v>
      </c>
      <c r="E28" s="3">
        <v>205000</v>
      </c>
      <c r="F28" s="3">
        <v>36000</v>
      </c>
      <c r="G28" s="3">
        <v>40000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5">
        <f t="shared" si="2"/>
        <v>556000</v>
      </c>
    </row>
    <row r="29" spans="1:27" ht="15" customHeight="1" x14ac:dyDescent="0.1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5">
        <f t="shared" si="2"/>
        <v>0</v>
      </c>
    </row>
    <row r="30" spans="1:27" ht="15" customHeight="1" x14ac:dyDescent="0.15">
      <c r="A30" s="1"/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5">
        <f t="shared" si="2"/>
        <v>0</v>
      </c>
    </row>
    <row r="31" spans="1:27" ht="15" customHeight="1" x14ac:dyDescent="0.15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5">
        <f t="shared" si="2"/>
        <v>0</v>
      </c>
    </row>
    <row r="32" spans="1:27" ht="15" customHeight="1" x14ac:dyDescent="0.15">
      <c r="A32" s="1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5">
        <f t="shared" si="2"/>
        <v>0</v>
      </c>
    </row>
    <row r="33" spans="1:27" ht="15" customHeight="1" x14ac:dyDescent="0.15">
      <c r="A33" s="1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5">
        <f t="shared" si="2"/>
        <v>0</v>
      </c>
    </row>
    <row r="34" spans="1:27" ht="15" customHeight="1" x14ac:dyDescent="0.15">
      <c r="A34" s="34" t="s">
        <v>5</v>
      </c>
      <c r="B34" s="35"/>
      <c r="C34" s="3">
        <f t="shared" ref="C34:Z34" si="3">SUM(C22:C33)</f>
        <v>616000</v>
      </c>
      <c r="D34" s="3">
        <f t="shared" si="3"/>
        <v>700000</v>
      </c>
      <c r="E34" s="3">
        <f t="shared" si="3"/>
        <v>810000</v>
      </c>
      <c r="F34" s="3">
        <f t="shared" si="3"/>
        <v>185000</v>
      </c>
      <c r="G34" s="3">
        <f t="shared" si="3"/>
        <v>143000</v>
      </c>
      <c r="H34" s="3">
        <f t="shared" si="3"/>
        <v>0</v>
      </c>
      <c r="I34" s="3">
        <f t="shared" si="3"/>
        <v>0</v>
      </c>
      <c r="J34" s="3">
        <f t="shared" si="3"/>
        <v>0</v>
      </c>
      <c r="K34" s="3">
        <f t="shared" si="3"/>
        <v>0</v>
      </c>
      <c r="L34" s="3">
        <f t="shared" si="3"/>
        <v>0</v>
      </c>
      <c r="M34" s="3">
        <f t="shared" si="3"/>
        <v>0</v>
      </c>
      <c r="N34" s="3">
        <f t="shared" si="3"/>
        <v>0</v>
      </c>
      <c r="O34" s="3">
        <f t="shared" si="3"/>
        <v>0</v>
      </c>
      <c r="P34" s="3">
        <f t="shared" si="3"/>
        <v>0</v>
      </c>
      <c r="Q34" s="3">
        <f t="shared" si="3"/>
        <v>0</v>
      </c>
      <c r="R34" s="3">
        <f t="shared" si="3"/>
        <v>0</v>
      </c>
      <c r="S34" s="3">
        <f t="shared" si="3"/>
        <v>0</v>
      </c>
      <c r="T34" s="3">
        <f t="shared" si="3"/>
        <v>0</v>
      </c>
      <c r="U34" s="3">
        <f t="shared" si="3"/>
        <v>0</v>
      </c>
      <c r="V34" s="3">
        <f t="shared" si="3"/>
        <v>0</v>
      </c>
      <c r="W34" s="3">
        <f t="shared" si="3"/>
        <v>0</v>
      </c>
      <c r="X34" s="3">
        <f t="shared" si="3"/>
        <v>0</v>
      </c>
      <c r="Y34" s="3">
        <f t="shared" si="3"/>
        <v>0</v>
      </c>
      <c r="Z34" s="3">
        <f t="shared" si="3"/>
        <v>0</v>
      </c>
      <c r="AA34" s="5">
        <f>SUM(C34:Z34)</f>
        <v>2454000</v>
      </c>
    </row>
    <row r="35" spans="1:27" ht="1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</sheetData>
  <mergeCells count="10">
    <mergeCell ref="A34:B34"/>
    <mergeCell ref="A3:A4"/>
    <mergeCell ref="B3:B4"/>
    <mergeCell ref="C3:Z3"/>
    <mergeCell ref="AA3:AA4"/>
    <mergeCell ref="A17:B17"/>
    <mergeCell ref="A20:A21"/>
    <mergeCell ref="B20:B21"/>
    <mergeCell ref="C20:Z20"/>
    <mergeCell ref="AA20:AA21"/>
  </mergeCells>
  <phoneticPr fontId="1"/>
  <pageMargins left="0.70866141732283472" right="0.70866141732283472" top="0.74803149606299213" bottom="0.55118110236220474" header="0.31496062992125984" footer="0.31496062992125984"/>
  <pageSetup paperSize="9" scale="77" orientation="landscape" r:id="rId1"/>
  <rowBreaks count="1" manualBreakCount="1">
    <brk id="34" max="26" man="1"/>
  </rowBreaks>
  <colBreaks count="1" manualBreakCount="1">
    <brk id="14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A5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view="pageBreakPreview" zoomScaleNormal="100" zoomScaleSheetLayoutView="100" workbookViewId="0">
      <pane xSplit="2" topLeftCell="H1" activePane="topRight" state="frozen"/>
      <selection pane="topRight" activeCell="AA1" sqref="AA1:AA1048576"/>
    </sheetView>
  </sheetViews>
  <sheetFormatPr defaultRowHeight="15" customHeight="1" x14ac:dyDescent="0.15"/>
  <cols>
    <col min="1" max="1" width="3.75" customWidth="1"/>
    <col min="2" max="2" width="44" customWidth="1"/>
    <col min="19" max="19" width="9.375" customWidth="1"/>
    <col min="27" max="27" width="11.125" style="6" customWidth="1"/>
  </cols>
  <sheetData>
    <row r="1" spans="1:27" ht="15" customHeight="1" x14ac:dyDescent="0.15">
      <c r="A1" t="s">
        <v>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1"/>
      <c r="Q1" s="7"/>
      <c r="R1" s="7"/>
      <c r="S1" s="7"/>
      <c r="T1" s="7"/>
      <c r="U1" s="7"/>
      <c r="V1" s="7"/>
      <c r="W1" s="7"/>
      <c r="X1" s="7"/>
      <c r="Y1" s="7"/>
      <c r="Z1" s="7"/>
      <c r="AA1" s="8"/>
    </row>
    <row r="2" spans="1:27" ht="15" customHeight="1" x14ac:dyDescent="0.15">
      <c r="A2" s="28" t="s">
        <v>0</v>
      </c>
      <c r="B2" s="28" t="s">
        <v>8</v>
      </c>
      <c r="C2" s="28" t="s">
        <v>4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 t="s">
        <v>15</v>
      </c>
    </row>
    <row r="3" spans="1:27" ht="15" customHeight="1" x14ac:dyDescent="0.15">
      <c r="A3" s="28"/>
      <c r="B3" s="28"/>
      <c r="C3" s="27" t="s">
        <v>2</v>
      </c>
      <c r="D3" s="27" t="s">
        <v>9</v>
      </c>
      <c r="E3" s="27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16</v>
      </c>
      <c r="K3" s="10" t="s">
        <v>17</v>
      </c>
      <c r="L3" s="10" t="s">
        <v>18</v>
      </c>
      <c r="M3" s="10" t="s">
        <v>19</v>
      </c>
      <c r="N3" s="10" t="s">
        <v>46</v>
      </c>
      <c r="O3" s="10" t="s">
        <v>20</v>
      </c>
      <c r="P3" s="10" t="s">
        <v>21</v>
      </c>
      <c r="Q3" s="10" t="s">
        <v>22</v>
      </c>
      <c r="R3" s="10" t="s">
        <v>23</v>
      </c>
      <c r="S3" s="10" t="s">
        <v>24</v>
      </c>
      <c r="T3" s="10" t="s">
        <v>25</v>
      </c>
      <c r="U3" s="10" t="s">
        <v>26</v>
      </c>
      <c r="V3" s="10" t="s">
        <v>27</v>
      </c>
      <c r="W3" s="10" t="s">
        <v>28</v>
      </c>
      <c r="X3" s="10" t="s">
        <v>29</v>
      </c>
      <c r="Y3" s="10" t="s">
        <v>30</v>
      </c>
      <c r="Z3" s="10" t="s">
        <v>31</v>
      </c>
      <c r="AA3" s="29"/>
    </row>
    <row r="4" spans="1:27" ht="15" customHeight="1" x14ac:dyDescent="0.15">
      <c r="A4" s="11">
        <v>1</v>
      </c>
      <c r="B4" s="11" t="s">
        <v>49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2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>
        <f t="shared" ref="AA4:AA18" si="0">SUM(C4:Z4)</f>
        <v>0</v>
      </c>
    </row>
    <row r="5" spans="1:27" ht="15" customHeight="1" x14ac:dyDescent="0.15">
      <c r="A5" s="11">
        <v>2</v>
      </c>
      <c r="B5" s="11" t="s">
        <v>50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2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>
        <f t="shared" si="0"/>
        <v>0</v>
      </c>
    </row>
    <row r="6" spans="1:27" ht="15" customHeight="1" x14ac:dyDescent="0.15">
      <c r="A6" s="11">
        <v>3</v>
      </c>
      <c r="B6" s="11" t="s">
        <v>51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2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>
        <f t="shared" si="0"/>
        <v>0</v>
      </c>
    </row>
    <row r="7" spans="1:27" ht="15" customHeight="1" x14ac:dyDescent="0.15">
      <c r="A7" s="11">
        <v>4</v>
      </c>
      <c r="B7" s="11" t="s">
        <v>52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>
        <f t="shared" si="0"/>
        <v>0</v>
      </c>
    </row>
    <row r="8" spans="1:27" ht="15" customHeight="1" x14ac:dyDescent="0.15">
      <c r="A8" s="11">
        <v>5</v>
      </c>
      <c r="B8" s="11" t="s">
        <v>53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2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>
        <f t="shared" si="0"/>
        <v>0</v>
      </c>
    </row>
    <row r="9" spans="1:27" ht="15" customHeight="1" x14ac:dyDescent="0.15">
      <c r="A9" s="11">
        <v>6</v>
      </c>
      <c r="B9" s="11" t="s">
        <v>54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>
        <f t="shared" si="0"/>
        <v>0</v>
      </c>
    </row>
    <row r="10" spans="1:27" ht="15" customHeight="1" x14ac:dyDescent="0.15">
      <c r="A10" s="11">
        <v>7</v>
      </c>
      <c r="B10" s="11" t="s">
        <v>55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2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>
        <f t="shared" si="0"/>
        <v>0</v>
      </c>
    </row>
    <row r="11" spans="1:27" ht="15" customHeight="1" x14ac:dyDescent="0.15">
      <c r="A11" s="11">
        <v>8</v>
      </c>
      <c r="B11" s="11" t="s">
        <v>56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2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2">
        <f t="shared" si="0"/>
        <v>0</v>
      </c>
    </row>
    <row r="12" spans="1:27" ht="15" customHeight="1" x14ac:dyDescent="0.15">
      <c r="A12" s="11">
        <v>9</v>
      </c>
      <c r="B12" s="11" t="s">
        <v>57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22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2">
        <f t="shared" si="0"/>
        <v>0</v>
      </c>
    </row>
    <row r="13" spans="1:27" ht="15" customHeight="1" x14ac:dyDescent="0.15">
      <c r="A13" s="11">
        <v>10</v>
      </c>
      <c r="B13" s="11" t="s">
        <v>58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22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>
        <f t="shared" si="0"/>
        <v>0</v>
      </c>
    </row>
    <row r="14" spans="1:27" ht="15" customHeight="1" x14ac:dyDescent="0.15">
      <c r="A14" s="11">
        <v>11</v>
      </c>
      <c r="B14" s="11" t="s">
        <v>59</v>
      </c>
      <c r="C14" s="11"/>
      <c r="D14" s="11"/>
      <c r="E14" s="11"/>
      <c r="F14" s="11"/>
      <c r="G14" s="11"/>
      <c r="H14" s="11"/>
      <c r="I14" s="11"/>
      <c r="J14" s="11"/>
      <c r="K14" s="11"/>
      <c r="L14" s="11">
        <v>1</v>
      </c>
      <c r="M14" s="11"/>
      <c r="N14" s="11"/>
      <c r="O14" s="22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2">
        <f t="shared" si="0"/>
        <v>1</v>
      </c>
    </row>
    <row r="15" spans="1:27" ht="15" customHeight="1" x14ac:dyDescent="0.15">
      <c r="A15" s="11">
        <v>12</v>
      </c>
      <c r="B15" s="11" t="s">
        <v>60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2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2">
        <f t="shared" si="0"/>
        <v>0</v>
      </c>
    </row>
    <row r="16" spans="1:27" ht="15" customHeight="1" x14ac:dyDescent="0.15">
      <c r="A16" s="11">
        <v>13</v>
      </c>
      <c r="B16" s="11" t="s">
        <v>61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22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2">
        <f t="shared" si="0"/>
        <v>0</v>
      </c>
    </row>
    <row r="17" spans="1:27" ht="15" customHeight="1" x14ac:dyDescent="0.15">
      <c r="A17" s="11">
        <v>14</v>
      </c>
      <c r="B17" s="11" t="s">
        <v>62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2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2">
        <f t="shared" si="0"/>
        <v>0</v>
      </c>
    </row>
    <row r="18" spans="1:27" ht="15" customHeight="1" x14ac:dyDescent="0.15">
      <c r="A18" s="11">
        <v>15</v>
      </c>
      <c r="B18" s="11" t="s">
        <v>63</v>
      </c>
      <c r="C18" s="11"/>
      <c r="D18" s="11"/>
      <c r="E18" s="11"/>
      <c r="F18" s="11"/>
      <c r="G18" s="11"/>
      <c r="H18" s="11"/>
      <c r="I18" s="11"/>
      <c r="J18" s="11"/>
      <c r="K18" s="11"/>
      <c r="L18" s="11">
        <v>1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>
        <f t="shared" si="0"/>
        <v>1</v>
      </c>
    </row>
    <row r="19" spans="1:27" ht="15" customHeight="1" x14ac:dyDescent="0.15">
      <c r="A19" s="32" t="s">
        <v>5</v>
      </c>
      <c r="B19" s="33"/>
      <c r="C19" s="25">
        <f t="shared" ref="C19:Z19" si="1">SUM(C4:C18)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2</v>
      </c>
      <c r="M19" s="25">
        <f t="shared" si="1"/>
        <v>0</v>
      </c>
      <c r="N19" s="25">
        <f t="shared" si="1"/>
        <v>0</v>
      </c>
      <c r="O19" s="25">
        <f t="shared" si="1"/>
        <v>0</v>
      </c>
      <c r="P19" s="25">
        <f t="shared" si="1"/>
        <v>0</v>
      </c>
      <c r="Q19" s="25">
        <f t="shared" si="1"/>
        <v>0</v>
      </c>
      <c r="R19" s="25">
        <f t="shared" si="1"/>
        <v>0</v>
      </c>
      <c r="S19" s="25">
        <f t="shared" si="1"/>
        <v>0</v>
      </c>
      <c r="T19" s="25">
        <f t="shared" si="1"/>
        <v>0</v>
      </c>
      <c r="U19" s="25">
        <f t="shared" si="1"/>
        <v>0</v>
      </c>
      <c r="V19" s="25">
        <f t="shared" si="1"/>
        <v>0</v>
      </c>
      <c r="W19" s="25">
        <f t="shared" si="1"/>
        <v>0</v>
      </c>
      <c r="X19" s="25">
        <f t="shared" si="1"/>
        <v>0</v>
      </c>
      <c r="Y19" s="25">
        <f t="shared" si="1"/>
        <v>0</v>
      </c>
      <c r="Z19" s="25">
        <f t="shared" si="1"/>
        <v>0</v>
      </c>
      <c r="AA19" s="26">
        <f>SUM(C19:Z19)</f>
        <v>2</v>
      </c>
    </row>
    <row r="20" spans="1:27" ht="1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8"/>
    </row>
    <row r="21" spans="1:27" ht="15" customHeight="1" x14ac:dyDescent="0.15">
      <c r="A21" s="28" t="s">
        <v>0</v>
      </c>
      <c r="B21" s="28" t="s">
        <v>64</v>
      </c>
      <c r="C21" s="28" t="s">
        <v>4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 t="s">
        <v>15</v>
      </c>
    </row>
    <row r="22" spans="1:27" ht="15" customHeight="1" x14ac:dyDescent="0.15">
      <c r="A22" s="28"/>
      <c r="B22" s="28"/>
      <c r="C22" s="27" t="s">
        <v>2</v>
      </c>
      <c r="D22" s="27" t="s">
        <v>9</v>
      </c>
      <c r="E22" s="27" t="s">
        <v>10</v>
      </c>
      <c r="F22" s="10" t="s">
        <v>11</v>
      </c>
      <c r="G22" s="10" t="s">
        <v>12</v>
      </c>
      <c r="H22" s="10" t="s">
        <v>13</v>
      </c>
      <c r="I22" s="10" t="s">
        <v>14</v>
      </c>
      <c r="J22" s="10" t="s">
        <v>16</v>
      </c>
      <c r="K22" s="10" t="s">
        <v>17</v>
      </c>
      <c r="L22" s="10" t="s">
        <v>18</v>
      </c>
      <c r="M22" s="10" t="s">
        <v>19</v>
      </c>
      <c r="N22" s="10" t="s">
        <v>46</v>
      </c>
      <c r="O22" s="10" t="s">
        <v>20</v>
      </c>
      <c r="P22" s="10" t="s">
        <v>21</v>
      </c>
      <c r="Q22" s="10" t="s">
        <v>22</v>
      </c>
      <c r="R22" s="10" t="s">
        <v>23</v>
      </c>
      <c r="S22" s="10" t="s">
        <v>24</v>
      </c>
      <c r="T22" s="10" t="s">
        <v>25</v>
      </c>
      <c r="U22" s="10" t="s">
        <v>26</v>
      </c>
      <c r="V22" s="10" t="s">
        <v>27</v>
      </c>
      <c r="W22" s="10" t="s">
        <v>28</v>
      </c>
      <c r="X22" s="10" t="s">
        <v>29</v>
      </c>
      <c r="Y22" s="10" t="s">
        <v>30</v>
      </c>
      <c r="Z22" s="10" t="s">
        <v>31</v>
      </c>
      <c r="AA22" s="29"/>
    </row>
    <row r="23" spans="1:27" ht="15" customHeight="1" x14ac:dyDescent="0.15">
      <c r="A23" s="11">
        <v>1</v>
      </c>
      <c r="B23" s="11" t="s">
        <v>65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2">
        <f>SUM(C23:Z23)</f>
        <v>0</v>
      </c>
    </row>
    <row r="24" spans="1:27" ht="15" customHeight="1" x14ac:dyDescent="0.15">
      <c r="A24" s="11">
        <v>2</v>
      </c>
      <c r="B24" s="11" t="s">
        <v>66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2">
        <f t="shared" ref="AA24:AA25" si="2">SUM(C24:Z24)</f>
        <v>0</v>
      </c>
    </row>
    <row r="25" spans="1:27" ht="15" customHeight="1" x14ac:dyDescent="0.15">
      <c r="A25" s="30" t="s">
        <v>5</v>
      </c>
      <c r="B25" s="31"/>
      <c r="C25" s="11">
        <f t="shared" ref="C25:Z25" si="3">SUM(C23:C24)</f>
        <v>0</v>
      </c>
      <c r="D25" s="11">
        <f>SUM(D23:D24)</f>
        <v>0</v>
      </c>
      <c r="E25" s="11">
        <f t="shared" si="3"/>
        <v>0</v>
      </c>
      <c r="F25" s="11">
        <f t="shared" si="3"/>
        <v>0</v>
      </c>
      <c r="G25" s="11">
        <f t="shared" si="3"/>
        <v>0</v>
      </c>
      <c r="H25" s="11">
        <f t="shared" si="3"/>
        <v>0</v>
      </c>
      <c r="I25" s="11">
        <f t="shared" si="3"/>
        <v>0</v>
      </c>
      <c r="J25" s="11">
        <f t="shared" si="3"/>
        <v>0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1">
        <f t="shared" si="3"/>
        <v>0</v>
      </c>
      <c r="P25" s="11">
        <f t="shared" si="3"/>
        <v>0</v>
      </c>
      <c r="Q25" s="11">
        <f t="shared" si="3"/>
        <v>0</v>
      </c>
      <c r="R25" s="11">
        <f t="shared" si="3"/>
        <v>0</v>
      </c>
      <c r="S25" s="11">
        <f t="shared" si="3"/>
        <v>0</v>
      </c>
      <c r="T25" s="11">
        <f t="shared" si="3"/>
        <v>0</v>
      </c>
      <c r="U25" s="11">
        <f t="shared" si="3"/>
        <v>0</v>
      </c>
      <c r="V25" s="11">
        <f t="shared" si="3"/>
        <v>0</v>
      </c>
      <c r="W25" s="11">
        <f t="shared" si="3"/>
        <v>0</v>
      </c>
      <c r="X25" s="11">
        <f t="shared" si="3"/>
        <v>0</v>
      </c>
      <c r="Y25" s="11">
        <f t="shared" si="3"/>
        <v>0</v>
      </c>
      <c r="Z25" s="11">
        <f t="shared" si="3"/>
        <v>0</v>
      </c>
      <c r="AA25" s="12">
        <f t="shared" si="2"/>
        <v>0</v>
      </c>
    </row>
    <row r="26" spans="1:27" ht="1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27" ht="15" customHeight="1" x14ac:dyDescent="0.15">
      <c r="A27" s="28" t="s">
        <v>0</v>
      </c>
      <c r="B27" s="28" t="s">
        <v>32</v>
      </c>
      <c r="C27" s="28" t="s">
        <v>4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9" t="s">
        <v>15</v>
      </c>
    </row>
    <row r="28" spans="1:27" ht="15" customHeight="1" x14ac:dyDescent="0.15">
      <c r="A28" s="28"/>
      <c r="B28" s="28"/>
      <c r="C28" s="27" t="s">
        <v>2</v>
      </c>
      <c r="D28" s="27" t="s">
        <v>9</v>
      </c>
      <c r="E28" s="27" t="s">
        <v>10</v>
      </c>
      <c r="F28" s="10" t="s">
        <v>11</v>
      </c>
      <c r="G28" s="10" t="s">
        <v>12</v>
      </c>
      <c r="H28" s="10" t="s">
        <v>13</v>
      </c>
      <c r="I28" s="10" t="s">
        <v>14</v>
      </c>
      <c r="J28" s="10" t="s">
        <v>16</v>
      </c>
      <c r="K28" s="10" t="s">
        <v>17</v>
      </c>
      <c r="L28" s="10" t="s">
        <v>18</v>
      </c>
      <c r="M28" s="10" t="s">
        <v>19</v>
      </c>
      <c r="N28" s="10" t="s">
        <v>46</v>
      </c>
      <c r="O28" s="10" t="s">
        <v>20</v>
      </c>
      <c r="P28" s="10" t="s">
        <v>21</v>
      </c>
      <c r="Q28" s="10" t="s">
        <v>22</v>
      </c>
      <c r="R28" s="10" t="s">
        <v>23</v>
      </c>
      <c r="S28" s="10" t="s">
        <v>24</v>
      </c>
      <c r="T28" s="10" t="s">
        <v>25</v>
      </c>
      <c r="U28" s="10" t="s">
        <v>26</v>
      </c>
      <c r="V28" s="10" t="s">
        <v>27</v>
      </c>
      <c r="W28" s="10" t="s">
        <v>28</v>
      </c>
      <c r="X28" s="10" t="s">
        <v>29</v>
      </c>
      <c r="Y28" s="10" t="s">
        <v>30</v>
      </c>
      <c r="Z28" s="10" t="s">
        <v>31</v>
      </c>
      <c r="AA28" s="29"/>
    </row>
    <row r="29" spans="1:27" ht="15" customHeight="1" x14ac:dyDescent="0.15">
      <c r="A29" s="11">
        <v>1</v>
      </c>
      <c r="B29" s="11" t="s">
        <v>43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2">
        <f>SUM(C29:Z29)</f>
        <v>0</v>
      </c>
    </row>
    <row r="30" spans="1:27" ht="15" customHeight="1" x14ac:dyDescent="0.15">
      <c r="A30" s="11">
        <v>2</v>
      </c>
      <c r="B30" s="11" t="s">
        <v>44</v>
      </c>
      <c r="C30" s="11"/>
      <c r="D30" s="11"/>
      <c r="E30" s="11"/>
      <c r="F30" s="11"/>
      <c r="G30" s="11"/>
      <c r="H30" s="11"/>
      <c r="I30" s="11"/>
      <c r="J30" s="11"/>
      <c r="K30" s="11"/>
      <c r="L30" s="11">
        <v>1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2">
        <f t="shared" ref="AA30:AA31" si="4">SUM(C30:Z30)</f>
        <v>1</v>
      </c>
    </row>
    <row r="31" spans="1:27" ht="15" customHeight="1" x14ac:dyDescent="0.15">
      <c r="A31" s="30" t="s">
        <v>5</v>
      </c>
      <c r="B31" s="31"/>
      <c r="C31" s="11">
        <f t="shared" ref="C31:Z31" si="5">SUM(C29:C30)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  <c r="I31" s="11">
        <f t="shared" si="5"/>
        <v>0</v>
      </c>
      <c r="J31" s="11">
        <f t="shared" si="5"/>
        <v>0</v>
      </c>
      <c r="K31" s="11">
        <f t="shared" si="5"/>
        <v>0</v>
      </c>
      <c r="L31" s="11">
        <f t="shared" si="5"/>
        <v>1</v>
      </c>
      <c r="M31" s="11">
        <f t="shared" si="5"/>
        <v>0</v>
      </c>
      <c r="N31" s="11">
        <f t="shared" si="5"/>
        <v>0</v>
      </c>
      <c r="O31" s="11">
        <f t="shared" si="5"/>
        <v>0</v>
      </c>
      <c r="P31" s="11">
        <f t="shared" si="5"/>
        <v>0</v>
      </c>
      <c r="Q31" s="11">
        <f t="shared" si="5"/>
        <v>0</v>
      </c>
      <c r="R31" s="11">
        <f t="shared" si="5"/>
        <v>0</v>
      </c>
      <c r="S31" s="11">
        <f t="shared" si="5"/>
        <v>0</v>
      </c>
      <c r="T31" s="11">
        <f t="shared" si="5"/>
        <v>0</v>
      </c>
      <c r="U31" s="11">
        <f t="shared" si="5"/>
        <v>0</v>
      </c>
      <c r="V31" s="11">
        <f t="shared" si="5"/>
        <v>0</v>
      </c>
      <c r="W31" s="11">
        <f t="shared" si="5"/>
        <v>0</v>
      </c>
      <c r="X31" s="11">
        <f t="shared" si="5"/>
        <v>0</v>
      </c>
      <c r="Y31" s="11">
        <f t="shared" si="5"/>
        <v>0</v>
      </c>
      <c r="Z31" s="11">
        <f t="shared" si="5"/>
        <v>0</v>
      </c>
      <c r="AA31" s="12">
        <f t="shared" si="4"/>
        <v>1</v>
      </c>
    </row>
    <row r="32" spans="1:27" ht="15" customHeight="1" x14ac:dyDescent="0.15">
      <c r="A32" s="7"/>
      <c r="B32" s="7"/>
      <c r="C32" s="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 t="s">
        <v>3</v>
      </c>
    </row>
    <row r="33" spans="1:27" ht="15" customHeight="1" x14ac:dyDescent="0.15">
      <c r="A33" s="28" t="s">
        <v>0</v>
      </c>
      <c r="B33" s="28" t="s">
        <v>7</v>
      </c>
      <c r="C33" s="28" t="s">
        <v>4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9" t="s">
        <v>15</v>
      </c>
    </row>
    <row r="34" spans="1:27" ht="15" customHeight="1" x14ac:dyDescent="0.15">
      <c r="A34" s="28"/>
      <c r="B34" s="28"/>
      <c r="C34" s="27" t="s">
        <v>2</v>
      </c>
      <c r="D34" s="27" t="s">
        <v>9</v>
      </c>
      <c r="E34" s="27" t="s">
        <v>10</v>
      </c>
      <c r="F34" s="10" t="s">
        <v>11</v>
      </c>
      <c r="G34" s="10" t="s">
        <v>12</v>
      </c>
      <c r="H34" s="10" t="s">
        <v>13</v>
      </c>
      <c r="I34" s="10" t="s">
        <v>14</v>
      </c>
      <c r="J34" s="10" t="s">
        <v>16</v>
      </c>
      <c r="K34" s="10" t="s">
        <v>17</v>
      </c>
      <c r="L34" s="10" t="s">
        <v>18</v>
      </c>
      <c r="M34" s="10" t="s">
        <v>19</v>
      </c>
      <c r="N34" s="10" t="s">
        <v>46</v>
      </c>
      <c r="O34" s="10" t="s">
        <v>20</v>
      </c>
      <c r="P34" s="10" t="s">
        <v>21</v>
      </c>
      <c r="Q34" s="10" t="s">
        <v>22</v>
      </c>
      <c r="R34" s="10" t="s">
        <v>23</v>
      </c>
      <c r="S34" s="10" t="s">
        <v>24</v>
      </c>
      <c r="T34" s="10" t="s">
        <v>25</v>
      </c>
      <c r="U34" s="10" t="s">
        <v>26</v>
      </c>
      <c r="V34" s="10" t="s">
        <v>27</v>
      </c>
      <c r="W34" s="10" t="s">
        <v>28</v>
      </c>
      <c r="X34" s="10" t="s">
        <v>29</v>
      </c>
      <c r="Y34" s="10" t="s">
        <v>30</v>
      </c>
      <c r="Z34" s="10" t="s">
        <v>31</v>
      </c>
      <c r="AA34" s="29"/>
    </row>
    <row r="35" spans="1:27" ht="15" customHeight="1" x14ac:dyDescent="0.15">
      <c r="A35" s="11">
        <v>1</v>
      </c>
      <c r="B35" s="11" t="s">
        <v>67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2">
        <f>SUM(C35:Z35)</f>
        <v>0</v>
      </c>
    </row>
    <row r="36" spans="1:27" ht="15" customHeight="1" x14ac:dyDescent="0.15">
      <c r="A36" s="11">
        <v>2</v>
      </c>
      <c r="B36" s="11" t="s">
        <v>68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2">
        <f t="shared" ref="AA36:AA43" si="6">SUM(C36:Z36)</f>
        <v>0</v>
      </c>
    </row>
    <row r="37" spans="1:27" ht="15" customHeight="1" x14ac:dyDescent="0.15">
      <c r="A37" s="11">
        <v>3</v>
      </c>
      <c r="B37" s="11" t="s">
        <v>69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2">
        <f t="shared" si="6"/>
        <v>0</v>
      </c>
    </row>
    <row r="38" spans="1:27" ht="15" customHeight="1" x14ac:dyDescent="0.15">
      <c r="A38" s="11">
        <v>4</v>
      </c>
      <c r="B38" s="11" t="s">
        <v>70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2">
        <f t="shared" si="6"/>
        <v>0</v>
      </c>
    </row>
    <row r="39" spans="1:27" ht="15" customHeight="1" x14ac:dyDescent="0.15">
      <c r="A39" s="11">
        <v>5</v>
      </c>
      <c r="B39" s="11" t="s">
        <v>71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2">
        <f t="shared" si="6"/>
        <v>0</v>
      </c>
    </row>
    <row r="40" spans="1:27" ht="15" customHeight="1" x14ac:dyDescent="0.15">
      <c r="A40" s="11">
        <v>6</v>
      </c>
      <c r="B40" s="11" t="s">
        <v>74</v>
      </c>
      <c r="C40" s="11"/>
      <c r="D40" s="11"/>
      <c r="E40" s="11"/>
      <c r="F40" s="11"/>
      <c r="G40" s="11"/>
      <c r="H40" s="11"/>
      <c r="I40" s="11"/>
      <c r="J40" s="11"/>
      <c r="K40" s="11"/>
      <c r="L40" s="11">
        <v>1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2">
        <f t="shared" si="6"/>
        <v>1</v>
      </c>
    </row>
    <row r="41" spans="1:27" ht="15" customHeight="1" x14ac:dyDescent="0.15">
      <c r="A41" s="11">
        <v>7</v>
      </c>
      <c r="B41" s="11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2">
        <f t="shared" si="6"/>
        <v>0</v>
      </c>
    </row>
    <row r="42" spans="1:27" ht="15" customHeight="1" x14ac:dyDescent="0.15">
      <c r="A42" s="11">
        <v>8</v>
      </c>
      <c r="B42" s="11" t="s">
        <v>73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2">
        <f t="shared" si="6"/>
        <v>0</v>
      </c>
    </row>
    <row r="43" spans="1:27" ht="15" customHeight="1" x14ac:dyDescent="0.15">
      <c r="A43" s="30" t="s">
        <v>5</v>
      </c>
      <c r="B43" s="31"/>
      <c r="C43" s="11">
        <f t="shared" ref="C43:Z43" si="7">SUM(C35:C42)</f>
        <v>0</v>
      </c>
      <c r="D43" s="11">
        <f>SUM(D35:D42)</f>
        <v>0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0</v>
      </c>
      <c r="J43" s="11">
        <f t="shared" si="7"/>
        <v>0</v>
      </c>
      <c r="K43" s="11">
        <f t="shared" si="7"/>
        <v>0</v>
      </c>
      <c r="L43" s="11">
        <f t="shared" si="7"/>
        <v>1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  <c r="Q43" s="11">
        <f t="shared" si="7"/>
        <v>0</v>
      </c>
      <c r="R43" s="11">
        <f t="shared" si="7"/>
        <v>0</v>
      </c>
      <c r="S43" s="11">
        <f t="shared" si="7"/>
        <v>0</v>
      </c>
      <c r="T43" s="11">
        <f t="shared" si="7"/>
        <v>0</v>
      </c>
      <c r="U43" s="11">
        <f t="shared" si="7"/>
        <v>0</v>
      </c>
      <c r="V43" s="11">
        <f t="shared" si="7"/>
        <v>0</v>
      </c>
      <c r="W43" s="11">
        <f t="shared" si="7"/>
        <v>0</v>
      </c>
      <c r="X43" s="11">
        <f t="shared" si="7"/>
        <v>0</v>
      </c>
      <c r="Y43" s="11">
        <f t="shared" si="7"/>
        <v>0</v>
      </c>
      <c r="Z43" s="11">
        <f t="shared" si="7"/>
        <v>0</v>
      </c>
      <c r="AA43" s="12">
        <f t="shared" si="6"/>
        <v>1</v>
      </c>
    </row>
    <row r="44" spans="1:27" ht="1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8"/>
    </row>
    <row r="45" spans="1:27" ht="15" customHeight="1" x14ac:dyDescent="0.15">
      <c r="A45" s="28" t="s">
        <v>0</v>
      </c>
      <c r="B45" s="28" t="s">
        <v>42</v>
      </c>
      <c r="C45" s="28" t="s">
        <v>4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9" t="s">
        <v>15</v>
      </c>
    </row>
    <row r="46" spans="1:27" ht="15" customHeight="1" x14ac:dyDescent="0.15">
      <c r="A46" s="28"/>
      <c r="B46" s="28"/>
      <c r="C46" s="27" t="s">
        <v>2</v>
      </c>
      <c r="D46" s="27" t="s">
        <v>9</v>
      </c>
      <c r="E46" s="27" t="s">
        <v>10</v>
      </c>
      <c r="F46" s="10" t="s">
        <v>11</v>
      </c>
      <c r="G46" s="10" t="s">
        <v>12</v>
      </c>
      <c r="H46" s="10" t="s">
        <v>13</v>
      </c>
      <c r="I46" s="10" t="s">
        <v>14</v>
      </c>
      <c r="J46" s="10" t="s">
        <v>16</v>
      </c>
      <c r="K46" s="10" t="s">
        <v>17</v>
      </c>
      <c r="L46" s="10" t="s">
        <v>18</v>
      </c>
      <c r="M46" s="10" t="s">
        <v>19</v>
      </c>
      <c r="N46" s="10" t="s">
        <v>46</v>
      </c>
      <c r="O46" s="10" t="s">
        <v>20</v>
      </c>
      <c r="P46" s="10" t="s">
        <v>21</v>
      </c>
      <c r="Q46" s="10" t="s">
        <v>22</v>
      </c>
      <c r="R46" s="10" t="s">
        <v>23</v>
      </c>
      <c r="S46" s="10" t="s">
        <v>24</v>
      </c>
      <c r="T46" s="10" t="s">
        <v>25</v>
      </c>
      <c r="U46" s="10" t="s">
        <v>26</v>
      </c>
      <c r="V46" s="10" t="s">
        <v>27</v>
      </c>
      <c r="W46" s="10" t="s">
        <v>28</v>
      </c>
      <c r="X46" s="10" t="s">
        <v>29</v>
      </c>
      <c r="Y46" s="10" t="s">
        <v>30</v>
      </c>
      <c r="Z46" s="10" t="s">
        <v>31</v>
      </c>
      <c r="AA46" s="29"/>
    </row>
    <row r="47" spans="1:27" ht="15" customHeight="1" x14ac:dyDescent="0.15">
      <c r="A47" s="11">
        <v>1</v>
      </c>
      <c r="B47" s="11" t="s">
        <v>41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2">
        <f>SUM(C47:Z47)</f>
        <v>0</v>
      </c>
    </row>
    <row r="48" spans="1:27" ht="15" customHeight="1" x14ac:dyDescent="0.15">
      <c r="A48" s="30" t="s">
        <v>5</v>
      </c>
      <c r="B48" s="31"/>
      <c r="C48" s="11">
        <f t="shared" ref="C48:Z48" si="8">SUM(C47:C47)</f>
        <v>0</v>
      </c>
      <c r="D48" s="11">
        <f t="shared" si="8"/>
        <v>0</v>
      </c>
      <c r="E48" s="11">
        <f t="shared" si="8"/>
        <v>0</v>
      </c>
      <c r="F48" s="11">
        <f t="shared" si="8"/>
        <v>0</v>
      </c>
      <c r="G48" s="11">
        <f t="shared" si="8"/>
        <v>0</v>
      </c>
      <c r="H48" s="11">
        <f t="shared" si="8"/>
        <v>0</v>
      </c>
      <c r="I48" s="11">
        <f t="shared" si="8"/>
        <v>0</v>
      </c>
      <c r="J48" s="11">
        <f t="shared" si="8"/>
        <v>0</v>
      </c>
      <c r="K48" s="11">
        <f t="shared" si="8"/>
        <v>0</v>
      </c>
      <c r="L48" s="11">
        <f t="shared" si="8"/>
        <v>0</v>
      </c>
      <c r="M48" s="11">
        <f t="shared" si="8"/>
        <v>0</v>
      </c>
      <c r="N48" s="11">
        <f t="shared" si="8"/>
        <v>0</v>
      </c>
      <c r="O48" s="11">
        <f t="shared" si="8"/>
        <v>0</v>
      </c>
      <c r="P48" s="11">
        <f t="shared" si="8"/>
        <v>0</v>
      </c>
      <c r="Q48" s="11">
        <f t="shared" si="8"/>
        <v>0</v>
      </c>
      <c r="R48" s="11">
        <f t="shared" si="8"/>
        <v>0</v>
      </c>
      <c r="S48" s="11">
        <f t="shared" si="8"/>
        <v>0</v>
      </c>
      <c r="T48" s="11">
        <f t="shared" si="8"/>
        <v>0</v>
      </c>
      <c r="U48" s="11">
        <f t="shared" si="8"/>
        <v>0</v>
      </c>
      <c r="V48" s="11">
        <f t="shared" si="8"/>
        <v>0</v>
      </c>
      <c r="W48" s="11">
        <f t="shared" si="8"/>
        <v>0</v>
      </c>
      <c r="X48" s="11">
        <f t="shared" si="8"/>
        <v>0</v>
      </c>
      <c r="Y48" s="11">
        <f t="shared" si="8"/>
        <v>0</v>
      </c>
      <c r="Z48" s="11">
        <f t="shared" si="8"/>
        <v>0</v>
      </c>
      <c r="AA48" s="12">
        <f t="shared" ref="AA48" si="9">SUM(C48:Z48)</f>
        <v>0</v>
      </c>
    </row>
    <row r="49" spans="1:27" ht="15" customHeight="1" x14ac:dyDescent="0.15">
      <c r="A49" s="13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 spans="1:27" ht="15" customHeight="1" x14ac:dyDescent="0.15">
      <c r="A50" s="16"/>
      <c r="B50" s="18" t="s">
        <v>45</v>
      </c>
      <c r="C50" s="16"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7">
        <f>SUM(C50:Z50)</f>
        <v>0</v>
      </c>
    </row>
    <row r="52" spans="1:27" ht="15" customHeight="1" x14ac:dyDescent="0.15">
      <c r="A52" s="16"/>
      <c r="B52" s="18" t="s">
        <v>75</v>
      </c>
      <c r="C52" s="24">
        <f>C19+C25+C31+C43+C48</f>
        <v>0</v>
      </c>
      <c r="D52" s="24">
        <f>D19+D25+D31+D43+D48</f>
        <v>0</v>
      </c>
      <c r="E52" s="24">
        <f t="shared" ref="E52:Z52" si="10">E19+E25+E31+E43+E48</f>
        <v>0</v>
      </c>
      <c r="F52" s="24">
        <f t="shared" si="10"/>
        <v>0</v>
      </c>
      <c r="G52" s="24">
        <f t="shared" si="10"/>
        <v>0</v>
      </c>
      <c r="H52" s="24">
        <f t="shared" si="10"/>
        <v>0</v>
      </c>
      <c r="I52" s="24">
        <f t="shared" si="10"/>
        <v>0</v>
      </c>
      <c r="J52" s="24">
        <f t="shared" si="10"/>
        <v>0</v>
      </c>
      <c r="K52" s="24">
        <f t="shared" si="10"/>
        <v>0</v>
      </c>
      <c r="L52" s="24">
        <f t="shared" si="10"/>
        <v>4</v>
      </c>
      <c r="M52" s="16">
        <f t="shared" si="10"/>
        <v>0</v>
      </c>
      <c r="N52" s="16">
        <f t="shared" si="10"/>
        <v>0</v>
      </c>
      <c r="O52" s="16">
        <f t="shared" si="10"/>
        <v>0</v>
      </c>
      <c r="P52" s="16">
        <f t="shared" si="10"/>
        <v>0</v>
      </c>
      <c r="Q52" s="16">
        <f t="shared" si="10"/>
        <v>0</v>
      </c>
      <c r="R52" s="16">
        <f t="shared" si="10"/>
        <v>0</v>
      </c>
      <c r="S52" s="16">
        <f t="shared" si="10"/>
        <v>0</v>
      </c>
      <c r="T52" s="16">
        <f t="shared" si="10"/>
        <v>0</v>
      </c>
      <c r="U52" s="16">
        <f t="shared" si="10"/>
        <v>0</v>
      </c>
      <c r="V52" s="16">
        <f t="shared" si="10"/>
        <v>0</v>
      </c>
      <c r="W52" s="16">
        <f t="shared" si="10"/>
        <v>0</v>
      </c>
      <c r="X52" s="16">
        <f t="shared" si="10"/>
        <v>0</v>
      </c>
      <c r="Y52" s="16">
        <f t="shared" si="10"/>
        <v>0</v>
      </c>
      <c r="Z52" s="16">
        <f t="shared" si="10"/>
        <v>0</v>
      </c>
      <c r="AA52" s="17">
        <f>SUM(C52:Z52)</f>
        <v>4</v>
      </c>
    </row>
  </sheetData>
  <mergeCells count="25">
    <mergeCell ref="A48:B48"/>
    <mergeCell ref="A33:A34"/>
    <mergeCell ref="B33:B34"/>
    <mergeCell ref="C33:Z33"/>
    <mergeCell ref="AA33:AA34"/>
    <mergeCell ref="A43:B43"/>
    <mergeCell ref="A45:A46"/>
    <mergeCell ref="B45:B46"/>
    <mergeCell ref="C45:Z45"/>
    <mergeCell ref="AA45:AA46"/>
    <mergeCell ref="A25:B25"/>
    <mergeCell ref="A27:A28"/>
    <mergeCell ref="B27:B28"/>
    <mergeCell ref="C27:Z27"/>
    <mergeCell ref="AA27:AA28"/>
    <mergeCell ref="A31:B31"/>
    <mergeCell ref="A2:A3"/>
    <mergeCell ref="B2:B3"/>
    <mergeCell ref="C2:Z2"/>
    <mergeCell ref="AA2:AA3"/>
    <mergeCell ref="A19:B19"/>
    <mergeCell ref="A21:A22"/>
    <mergeCell ref="B21:B22"/>
    <mergeCell ref="C21:Z21"/>
    <mergeCell ref="AA21:AA22"/>
  </mergeCells>
  <phoneticPr fontId="1"/>
  <pageMargins left="0.70866141732283472" right="0.70866141732283472" top="0.74803149606299213" bottom="0.55118110236220474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view="pageBreakPreview" topLeftCell="A13" zoomScaleNormal="100" zoomScaleSheetLayoutView="100" workbookViewId="0">
      <pane xSplit="3" topLeftCell="D1" activePane="topRight" state="frozen"/>
      <selection pane="topRight" activeCell="R25" sqref="R24:R25"/>
    </sheetView>
  </sheetViews>
  <sheetFormatPr defaultRowHeight="19.5" customHeight="1" x14ac:dyDescent="0.15"/>
  <cols>
    <col min="1" max="1" width="3.75" style="20" customWidth="1"/>
    <col min="2" max="2" width="8.375" style="20" customWidth="1"/>
    <col min="3" max="3" width="44" style="20" customWidth="1"/>
    <col min="4" max="16384" width="9" style="20"/>
  </cols>
  <sheetData>
    <row r="1" spans="1:8" ht="19.5" customHeight="1" x14ac:dyDescent="0.15">
      <c r="A1" s="47" t="s">
        <v>101</v>
      </c>
      <c r="B1" s="47"/>
      <c r="C1" s="47"/>
      <c r="D1" s="47"/>
      <c r="E1" s="47"/>
      <c r="F1" s="47"/>
      <c r="G1" s="47"/>
      <c r="H1" s="47"/>
    </row>
    <row r="2" spans="1:8" s="45" customFormat="1" ht="19.5" customHeight="1" x14ac:dyDescent="0.15">
      <c r="A2" s="10" t="s">
        <v>0</v>
      </c>
      <c r="B2" s="10" t="s">
        <v>98</v>
      </c>
      <c r="C2" s="10" t="s">
        <v>99</v>
      </c>
      <c r="D2" s="46" t="s">
        <v>94</v>
      </c>
      <c r="E2" s="46" t="s">
        <v>96</v>
      </c>
      <c r="F2" s="46" t="s">
        <v>97</v>
      </c>
      <c r="G2" s="46" t="s">
        <v>95</v>
      </c>
      <c r="H2" s="46" t="s">
        <v>100</v>
      </c>
    </row>
    <row r="3" spans="1:8" s="45" customFormat="1" ht="19.5" customHeight="1" x14ac:dyDescent="0.15">
      <c r="A3" s="44">
        <v>1</v>
      </c>
      <c r="B3" s="44">
        <v>11000</v>
      </c>
      <c r="C3" s="44" t="s">
        <v>66</v>
      </c>
      <c r="D3" s="44">
        <v>174</v>
      </c>
      <c r="E3" s="44">
        <v>138</v>
      </c>
      <c r="F3" s="44">
        <v>99</v>
      </c>
      <c r="G3" s="44">
        <v>0</v>
      </c>
      <c r="H3" s="44">
        <f>SUM(D3:G3)</f>
        <v>411</v>
      </c>
    </row>
    <row r="4" spans="1:8" s="45" customFormat="1" ht="19.5" customHeight="1" x14ac:dyDescent="0.15">
      <c r="A4" s="43">
        <v>2</v>
      </c>
      <c r="B4" s="43">
        <v>20000</v>
      </c>
      <c r="C4" s="43" t="s">
        <v>74</v>
      </c>
      <c r="D4" s="43">
        <v>217</v>
      </c>
      <c r="E4" s="43"/>
      <c r="F4" s="43"/>
      <c r="G4" s="43">
        <v>1</v>
      </c>
      <c r="H4" s="43">
        <f>SUM(D4:G4)</f>
        <v>218</v>
      </c>
    </row>
    <row r="5" spans="1:8" s="45" customFormat="1" ht="19.5" customHeight="1" x14ac:dyDescent="0.15">
      <c r="A5" s="44">
        <v>3</v>
      </c>
      <c r="B5" s="44">
        <v>10000</v>
      </c>
      <c r="C5" s="44" t="s">
        <v>50</v>
      </c>
      <c r="D5" s="44">
        <v>140</v>
      </c>
      <c r="E5" s="44">
        <v>20</v>
      </c>
      <c r="F5" s="44"/>
      <c r="G5" s="44">
        <v>0</v>
      </c>
      <c r="H5" s="44">
        <f>SUM(D5:G5)</f>
        <v>160</v>
      </c>
    </row>
    <row r="6" spans="1:8" s="45" customFormat="1" ht="19.5" customHeight="1" x14ac:dyDescent="0.15">
      <c r="A6" s="43">
        <v>4</v>
      </c>
      <c r="B6" s="43">
        <v>10000</v>
      </c>
      <c r="C6" s="43" t="s">
        <v>52</v>
      </c>
      <c r="D6" s="43">
        <v>44</v>
      </c>
      <c r="E6" s="43">
        <v>19</v>
      </c>
      <c r="F6" s="43">
        <v>84</v>
      </c>
      <c r="G6" s="43">
        <v>0</v>
      </c>
      <c r="H6" s="43">
        <f>SUM(D6:G6)</f>
        <v>147</v>
      </c>
    </row>
    <row r="7" spans="1:8" s="45" customFormat="1" ht="19.5" customHeight="1" x14ac:dyDescent="0.15">
      <c r="A7" s="44">
        <v>5</v>
      </c>
      <c r="B7" s="44">
        <v>15000</v>
      </c>
      <c r="C7" s="44" t="s">
        <v>43</v>
      </c>
      <c r="D7" s="44">
        <v>51</v>
      </c>
      <c r="E7" s="44">
        <v>12</v>
      </c>
      <c r="F7" s="44"/>
      <c r="G7" s="44">
        <v>0</v>
      </c>
      <c r="H7" s="44">
        <f>SUM(D7:G7)</f>
        <v>63</v>
      </c>
    </row>
    <row r="8" spans="1:8" s="45" customFormat="1" ht="19.5" customHeight="1" x14ac:dyDescent="0.15">
      <c r="A8" s="43">
        <v>6</v>
      </c>
      <c r="B8" s="43">
        <v>20000</v>
      </c>
      <c r="C8" s="43" t="s">
        <v>70</v>
      </c>
      <c r="D8" s="43">
        <v>25</v>
      </c>
      <c r="E8" s="43">
        <v>8</v>
      </c>
      <c r="F8" s="43">
        <v>25</v>
      </c>
      <c r="G8" s="43">
        <v>0</v>
      </c>
      <c r="H8" s="43">
        <f>SUM(D8:G8)</f>
        <v>58</v>
      </c>
    </row>
    <row r="9" spans="1:8" s="45" customFormat="1" ht="19.5" customHeight="1" x14ac:dyDescent="0.15">
      <c r="A9" s="44">
        <v>7</v>
      </c>
      <c r="B9" s="44">
        <v>10000</v>
      </c>
      <c r="C9" s="44" t="s">
        <v>49</v>
      </c>
      <c r="D9" s="44">
        <v>50</v>
      </c>
      <c r="E9" s="44"/>
      <c r="F9" s="44"/>
      <c r="G9" s="44">
        <v>0</v>
      </c>
      <c r="H9" s="44">
        <f>SUM(D9:G9)</f>
        <v>50</v>
      </c>
    </row>
    <row r="10" spans="1:8" s="45" customFormat="1" ht="19.5" customHeight="1" x14ac:dyDescent="0.15">
      <c r="A10" s="43">
        <v>8</v>
      </c>
      <c r="B10" s="43">
        <v>20000</v>
      </c>
      <c r="C10" s="43" t="s">
        <v>69</v>
      </c>
      <c r="D10" s="43">
        <v>15</v>
      </c>
      <c r="E10" s="43">
        <v>6</v>
      </c>
      <c r="F10" s="43">
        <v>15</v>
      </c>
      <c r="G10" s="43">
        <v>0</v>
      </c>
      <c r="H10" s="43">
        <f>SUM(D10:G10)</f>
        <v>36</v>
      </c>
    </row>
    <row r="11" spans="1:8" s="45" customFormat="1" ht="19.5" customHeight="1" x14ac:dyDescent="0.15">
      <c r="A11" s="44">
        <v>9</v>
      </c>
      <c r="B11" s="44">
        <v>10000</v>
      </c>
      <c r="C11" s="44" t="s">
        <v>57</v>
      </c>
      <c r="D11" s="44">
        <v>21</v>
      </c>
      <c r="E11" s="44"/>
      <c r="F11" s="44"/>
      <c r="G11" s="44">
        <v>0</v>
      </c>
      <c r="H11" s="44">
        <f>SUM(D11:G11)</f>
        <v>21</v>
      </c>
    </row>
    <row r="12" spans="1:8" s="45" customFormat="1" ht="19.5" customHeight="1" x14ac:dyDescent="0.15">
      <c r="A12" s="43">
        <v>10</v>
      </c>
      <c r="B12" s="43">
        <v>10000</v>
      </c>
      <c r="C12" s="43" t="s">
        <v>63</v>
      </c>
      <c r="D12" s="43">
        <v>19</v>
      </c>
      <c r="E12" s="43"/>
      <c r="F12" s="43"/>
      <c r="G12" s="43">
        <v>1</v>
      </c>
      <c r="H12" s="43">
        <f>SUM(D12:G12)</f>
        <v>20</v>
      </c>
    </row>
    <row r="13" spans="1:8" s="45" customFormat="1" ht="19.5" customHeight="1" x14ac:dyDescent="0.15">
      <c r="A13" s="44">
        <v>11</v>
      </c>
      <c r="B13" s="44">
        <v>10000</v>
      </c>
      <c r="C13" s="44" t="s">
        <v>58</v>
      </c>
      <c r="D13" s="44">
        <v>6</v>
      </c>
      <c r="E13" s="44">
        <v>2</v>
      </c>
      <c r="F13" s="44">
        <v>9</v>
      </c>
      <c r="G13" s="44">
        <v>0</v>
      </c>
      <c r="H13" s="44">
        <f>SUM(D13:G13)</f>
        <v>17</v>
      </c>
    </row>
    <row r="14" spans="1:8" s="45" customFormat="1" ht="19.5" customHeight="1" x14ac:dyDescent="0.15">
      <c r="A14" s="43">
        <v>12</v>
      </c>
      <c r="B14" s="43">
        <v>10000</v>
      </c>
      <c r="C14" s="43" t="s">
        <v>61</v>
      </c>
      <c r="D14" s="43">
        <v>5</v>
      </c>
      <c r="E14" s="43">
        <v>11</v>
      </c>
      <c r="F14" s="43"/>
      <c r="G14" s="43">
        <v>0</v>
      </c>
      <c r="H14" s="43">
        <f>SUM(D14:G14)</f>
        <v>16</v>
      </c>
    </row>
    <row r="15" spans="1:8" s="45" customFormat="1" ht="19.5" customHeight="1" x14ac:dyDescent="0.15">
      <c r="A15" s="44">
        <v>13</v>
      </c>
      <c r="B15" s="44">
        <v>11000</v>
      </c>
      <c r="C15" s="44" t="s">
        <v>65</v>
      </c>
      <c r="D15" s="44">
        <v>11</v>
      </c>
      <c r="E15" s="44">
        <v>5</v>
      </c>
      <c r="F15" s="44"/>
      <c r="G15" s="44">
        <v>0</v>
      </c>
      <c r="H15" s="44">
        <f>SUM(D15:G15)</f>
        <v>16</v>
      </c>
    </row>
    <row r="16" spans="1:8" s="45" customFormat="1" ht="19.5" customHeight="1" x14ac:dyDescent="0.15">
      <c r="A16" s="43">
        <v>14</v>
      </c>
      <c r="B16" s="43">
        <v>20000</v>
      </c>
      <c r="C16" s="43" t="s">
        <v>73</v>
      </c>
      <c r="D16" s="43">
        <v>15</v>
      </c>
      <c r="E16" s="43">
        <v>0</v>
      </c>
      <c r="F16" s="43"/>
      <c r="G16" s="43">
        <v>0</v>
      </c>
      <c r="H16" s="43">
        <f>SUM(D16:G16)</f>
        <v>15</v>
      </c>
    </row>
    <row r="17" spans="1:8" s="45" customFormat="1" ht="19.5" customHeight="1" x14ac:dyDescent="0.15">
      <c r="A17" s="44">
        <v>15</v>
      </c>
      <c r="B17" s="44">
        <v>20000</v>
      </c>
      <c r="C17" s="44" t="s">
        <v>72</v>
      </c>
      <c r="D17" s="44">
        <v>13</v>
      </c>
      <c r="E17" s="44">
        <v>1</v>
      </c>
      <c r="F17" s="44"/>
      <c r="G17" s="44">
        <v>0</v>
      </c>
      <c r="H17" s="44">
        <f>SUM(D17:G17)</f>
        <v>14</v>
      </c>
    </row>
    <row r="18" spans="1:8" s="45" customFormat="1" ht="19.5" customHeight="1" x14ac:dyDescent="0.15">
      <c r="A18" s="43">
        <v>16</v>
      </c>
      <c r="B18" s="43">
        <v>10000</v>
      </c>
      <c r="C18" s="43" t="s">
        <v>82</v>
      </c>
      <c r="D18" s="43"/>
      <c r="E18" s="43"/>
      <c r="F18" s="43">
        <v>13</v>
      </c>
      <c r="G18" s="43"/>
      <c r="H18" s="43">
        <f>SUM(D18:G18)</f>
        <v>13</v>
      </c>
    </row>
    <row r="19" spans="1:8" s="45" customFormat="1" ht="19.5" customHeight="1" x14ac:dyDescent="0.15">
      <c r="A19" s="44">
        <v>17</v>
      </c>
      <c r="B19" s="44">
        <v>14000</v>
      </c>
      <c r="C19" s="44" t="s">
        <v>88</v>
      </c>
      <c r="D19" s="44"/>
      <c r="E19" s="44"/>
      <c r="F19" s="44">
        <v>12</v>
      </c>
      <c r="G19" s="44"/>
      <c r="H19" s="44">
        <f>SUM(D19:G19)</f>
        <v>12</v>
      </c>
    </row>
    <row r="20" spans="1:8" s="45" customFormat="1" ht="19.5" customHeight="1" x14ac:dyDescent="0.15">
      <c r="A20" s="43">
        <v>18</v>
      </c>
      <c r="B20" s="43">
        <v>16000</v>
      </c>
      <c r="C20" s="43" t="s">
        <v>90</v>
      </c>
      <c r="D20" s="43"/>
      <c r="E20" s="43"/>
      <c r="F20" s="43">
        <v>12</v>
      </c>
      <c r="G20" s="43"/>
      <c r="H20" s="43">
        <f>SUM(D20:G20)</f>
        <v>12</v>
      </c>
    </row>
    <row r="21" spans="1:8" s="45" customFormat="1" ht="19.5" customHeight="1" x14ac:dyDescent="0.15">
      <c r="A21" s="44">
        <v>19</v>
      </c>
      <c r="B21" s="44">
        <v>20000</v>
      </c>
      <c r="C21" s="44" t="s">
        <v>71</v>
      </c>
      <c r="D21" s="44">
        <v>7</v>
      </c>
      <c r="E21" s="44">
        <v>0</v>
      </c>
      <c r="F21" s="44">
        <v>3</v>
      </c>
      <c r="G21" s="44">
        <v>0</v>
      </c>
      <c r="H21" s="44">
        <f>SUM(D21:G21)</f>
        <v>10</v>
      </c>
    </row>
    <row r="22" spans="1:8" s="45" customFormat="1" ht="19.5" customHeight="1" x14ac:dyDescent="0.15">
      <c r="A22" s="43">
        <v>20</v>
      </c>
      <c r="B22" s="43">
        <v>20000</v>
      </c>
      <c r="C22" s="43" t="s">
        <v>67</v>
      </c>
      <c r="D22" s="43">
        <v>9</v>
      </c>
      <c r="E22" s="43"/>
      <c r="F22" s="43"/>
      <c r="G22" s="43">
        <v>0</v>
      </c>
      <c r="H22" s="43">
        <f>SUM(D22:G22)</f>
        <v>9</v>
      </c>
    </row>
    <row r="23" spans="1:8" s="45" customFormat="1" ht="19.5" customHeight="1" x14ac:dyDescent="0.15">
      <c r="A23" s="44">
        <v>21</v>
      </c>
      <c r="B23" s="44">
        <v>10000</v>
      </c>
      <c r="C23" s="44" t="s">
        <v>62</v>
      </c>
      <c r="D23" s="44">
        <v>7</v>
      </c>
      <c r="E23" s="44">
        <v>1</v>
      </c>
      <c r="F23" s="44"/>
      <c r="G23" s="44">
        <v>0</v>
      </c>
      <c r="H23" s="44">
        <f>SUM(D23:G23)</f>
        <v>8</v>
      </c>
    </row>
    <row r="24" spans="1:8" s="45" customFormat="1" ht="19.5" customHeight="1" x14ac:dyDescent="0.15">
      <c r="A24" s="43">
        <v>22</v>
      </c>
      <c r="B24" s="43">
        <v>24000</v>
      </c>
      <c r="C24" s="43" t="s">
        <v>79</v>
      </c>
      <c r="D24" s="43">
        <v>1</v>
      </c>
      <c r="E24" s="43">
        <v>2</v>
      </c>
      <c r="F24" s="43">
        <v>5</v>
      </c>
      <c r="G24" s="43">
        <v>0</v>
      </c>
      <c r="H24" s="43">
        <f>SUM(D24:G24)</f>
        <v>8</v>
      </c>
    </row>
    <row r="25" spans="1:8" s="45" customFormat="1" ht="19.5" customHeight="1" x14ac:dyDescent="0.15">
      <c r="A25" s="44">
        <v>23</v>
      </c>
      <c r="B25" s="44">
        <v>10000</v>
      </c>
      <c r="C25" s="44" t="s">
        <v>55</v>
      </c>
      <c r="D25" s="44">
        <v>6</v>
      </c>
      <c r="E25" s="44">
        <v>1</v>
      </c>
      <c r="F25" s="44"/>
      <c r="G25" s="44">
        <v>0</v>
      </c>
      <c r="H25" s="44">
        <f>SUM(D25:G25)</f>
        <v>7</v>
      </c>
    </row>
    <row r="26" spans="1:8" s="45" customFormat="1" ht="19.5" customHeight="1" x14ac:dyDescent="0.15">
      <c r="A26" s="43">
        <v>24</v>
      </c>
      <c r="B26" s="43">
        <v>10000</v>
      </c>
      <c r="C26" s="43" t="s">
        <v>81</v>
      </c>
      <c r="D26" s="43"/>
      <c r="E26" s="43">
        <v>1</v>
      </c>
      <c r="F26" s="43">
        <v>6</v>
      </c>
      <c r="G26" s="43"/>
      <c r="H26" s="43">
        <f>SUM(D26:G26)</f>
        <v>7</v>
      </c>
    </row>
    <row r="27" spans="1:8" s="45" customFormat="1" ht="19.5" customHeight="1" x14ac:dyDescent="0.15">
      <c r="A27" s="44">
        <v>25</v>
      </c>
      <c r="B27" s="44">
        <v>15000</v>
      </c>
      <c r="C27" s="44" t="s">
        <v>44</v>
      </c>
      <c r="D27" s="44">
        <v>6</v>
      </c>
      <c r="E27" s="44">
        <v>0</v>
      </c>
      <c r="F27" s="44"/>
      <c r="G27" s="44">
        <v>1</v>
      </c>
      <c r="H27" s="44">
        <f>SUM(D27:G27)</f>
        <v>7</v>
      </c>
    </row>
    <row r="28" spans="1:8" s="45" customFormat="1" ht="19.5" customHeight="1" x14ac:dyDescent="0.15">
      <c r="A28" s="43">
        <v>26</v>
      </c>
      <c r="B28" s="43">
        <v>10000</v>
      </c>
      <c r="C28" s="43" t="s">
        <v>53</v>
      </c>
      <c r="D28" s="43">
        <v>2</v>
      </c>
      <c r="E28" s="43">
        <v>3</v>
      </c>
      <c r="F28" s="43"/>
      <c r="G28" s="43">
        <v>0</v>
      </c>
      <c r="H28" s="43">
        <f>SUM(D28:G28)</f>
        <v>5</v>
      </c>
    </row>
    <row r="29" spans="1:8" s="45" customFormat="1" ht="19.5" customHeight="1" x14ac:dyDescent="0.15">
      <c r="A29" s="44">
        <v>27</v>
      </c>
      <c r="B29" s="44">
        <v>11000</v>
      </c>
      <c r="C29" s="44" t="s">
        <v>85</v>
      </c>
      <c r="D29" s="44"/>
      <c r="E29" s="44"/>
      <c r="F29" s="44">
        <v>5</v>
      </c>
      <c r="G29" s="44"/>
      <c r="H29" s="44">
        <f>SUM(D29:G29)</f>
        <v>5</v>
      </c>
    </row>
    <row r="30" spans="1:8" s="45" customFormat="1" ht="19.5" customHeight="1" x14ac:dyDescent="0.15">
      <c r="A30" s="43">
        <v>28</v>
      </c>
      <c r="B30" s="43">
        <v>12000</v>
      </c>
      <c r="C30" s="43" t="s">
        <v>86</v>
      </c>
      <c r="D30" s="43"/>
      <c r="E30" s="43"/>
      <c r="F30" s="43">
        <v>4</v>
      </c>
      <c r="G30" s="43"/>
      <c r="H30" s="43">
        <f>SUM(D30:G30)</f>
        <v>4</v>
      </c>
    </row>
    <row r="31" spans="1:8" ht="19.5" customHeight="1" x14ac:dyDescent="0.15">
      <c r="A31" s="44">
        <v>29</v>
      </c>
      <c r="B31" s="44">
        <v>10000</v>
      </c>
      <c r="C31" s="44" t="s">
        <v>51</v>
      </c>
      <c r="D31" s="44">
        <v>1</v>
      </c>
      <c r="E31" s="44">
        <v>2</v>
      </c>
      <c r="F31" s="44"/>
      <c r="G31" s="44">
        <v>0</v>
      </c>
      <c r="H31" s="44">
        <f>SUM(D31:G31)</f>
        <v>3</v>
      </c>
    </row>
    <row r="32" spans="1:8" s="45" customFormat="1" ht="19.5" customHeight="1" x14ac:dyDescent="0.15">
      <c r="A32" s="43">
        <v>30</v>
      </c>
      <c r="B32" s="43">
        <v>10000</v>
      </c>
      <c r="C32" s="43" t="s">
        <v>59</v>
      </c>
      <c r="D32" s="43">
        <v>1</v>
      </c>
      <c r="E32" s="43"/>
      <c r="F32" s="43"/>
      <c r="G32" s="43">
        <v>1</v>
      </c>
      <c r="H32" s="43">
        <f>SUM(D32:G32)</f>
        <v>2</v>
      </c>
    </row>
    <row r="33" spans="1:8" ht="19.5" customHeight="1" x14ac:dyDescent="0.15">
      <c r="A33" s="44">
        <v>31</v>
      </c>
      <c r="B33" s="44">
        <v>10000</v>
      </c>
      <c r="C33" s="44" t="s">
        <v>60</v>
      </c>
      <c r="D33" s="44">
        <v>2</v>
      </c>
      <c r="E33" s="44"/>
      <c r="F33" s="44"/>
      <c r="G33" s="44">
        <v>0</v>
      </c>
      <c r="H33" s="44">
        <f>SUM(D33:G33)</f>
        <v>2</v>
      </c>
    </row>
    <row r="34" spans="1:8" s="45" customFormat="1" ht="19.5" customHeight="1" x14ac:dyDescent="0.15">
      <c r="A34" s="43">
        <v>32</v>
      </c>
      <c r="B34" s="43">
        <v>14000</v>
      </c>
      <c r="C34" s="43" t="s">
        <v>89</v>
      </c>
      <c r="D34" s="43"/>
      <c r="E34" s="43"/>
      <c r="F34" s="43">
        <v>2</v>
      </c>
      <c r="G34" s="43"/>
      <c r="H34" s="43">
        <f>SUM(D34:G34)</f>
        <v>2</v>
      </c>
    </row>
    <row r="35" spans="1:8" ht="19.5" customHeight="1" x14ac:dyDescent="0.15">
      <c r="A35" s="44">
        <v>33</v>
      </c>
      <c r="B35" s="44">
        <v>10000</v>
      </c>
      <c r="C35" s="44" t="s">
        <v>56</v>
      </c>
      <c r="D35" s="44">
        <v>1</v>
      </c>
      <c r="E35" s="44"/>
      <c r="F35" s="44"/>
      <c r="G35" s="44">
        <v>0</v>
      </c>
      <c r="H35" s="44">
        <f>SUM(D35:G35)</f>
        <v>1</v>
      </c>
    </row>
    <row r="36" spans="1:8" s="45" customFormat="1" ht="19.5" customHeight="1" x14ac:dyDescent="0.15">
      <c r="A36" s="43">
        <v>34</v>
      </c>
      <c r="B36" s="43">
        <v>10000</v>
      </c>
      <c r="C36" s="43" t="s">
        <v>54</v>
      </c>
      <c r="D36" s="43">
        <v>0</v>
      </c>
      <c r="E36" s="43"/>
      <c r="F36" s="43"/>
      <c r="G36" s="43">
        <v>0</v>
      </c>
      <c r="H36" s="43">
        <f>SUM(D36:G36)</f>
        <v>0</v>
      </c>
    </row>
    <row r="37" spans="1:8" ht="19.5" customHeight="1" x14ac:dyDescent="0.15">
      <c r="A37" s="44">
        <v>35</v>
      </c>
      <c r="B37" s="44">
        <v>10000</v>
      </c>
      <c r="C37" s="44" t="s">
        <v>83</v>
      </c>
      <c r="D37" s="44"/>
      <c r="E37" s="44"/>
      <c r="F37" s="44">
        <v>0</v>
      </c>
      <c r="G37" s="44"/>
      <c r="H37" s="44">
        <f>SUM(D37:G37)</f>
        <v>0</v>
      </c>
    </row>
    <row r="38" spans="1:8" s="45" customFormat="1" ht="19.5" customHeight="1" x14ac:dyDescent="0.15">
      <c r="A38" s="43">
        <v>36</v>
      </c>
      <c r="B38" s="43">
        <v>10000</v>
      </c>
      <c r="C38" s="43" t="s">
        <v>84</v>
      </c>
      <c r="D38" s="43"/>
      <c r="E38" s="43"/>
      <c r="F38" s="43">
        <v>0</v>
      </c>
      <c r="G38" s="43"/>
      <c r="H38" s="43">
        <f>SUM(D38:G38)</f>
        <v>0</v>
      </c>
    </row>
    <row r="39" spans="1:8" s="45" customFormat="1" ht="19.5" customHeight="1" x14ac:dyDescent="0.15">
      <c r="A39" s="44">
        <v>37</v>
      </c>
      <c r="B39" s="44">
        <v>12000</v>
      </c>
      <c r="C39" s="44" t="s">
        <v>87</v>
      </c>
      <c r="D39" s="44"/>
      <c r="E39" s="44"/>
      <c r="F39" s="44">
        <v>0</v>
      </c>
      <c r="G39" s="44"/>
      <c r="H39" s="44">
        <f>SUM(D39:G39)</f>
        <v>0</v>
      </c>
    </row>
    <row r="40" spans="1:8" s="45" customFormat="1" ht="19.5" customHeight="1" x14ac:dyDescent="0.15">
      <c r="A40" s="43">
        <v>38</v>
      </c>
      <c r="B40" s="43">
        <v>20000</v>
      </c>
      <c r="C40" s="43" t="s">
        <v>68</v>
      </c>
      <c r="D40" s="43">
        <v>0</v>
      </c>
      <c r="E40" s="43"/>
      <c r="F40" s="43"/>
      <c r="G40" s="43">
        <v>0</v>
      </c>
      <c r="H40" s="43">
        <f>SUM(D40:G40)</f>
        <v>0</v>
      </c>
    </row>
    <row r="41" spans="1:8" ht="19.5" customHeight="1" x14ac:dyDescent="0.15">
      <c r="A41" s="44">
        <v>39</v>
      </c>
      <c r="B41" s="44">
        <v>22000</v>
      </c>
      <c r="C41" s="44" t="s">
        <v>91</v>
      </c>
      <c r="D41" s="44"/>
      <c r="E41" s="44"/>
      <c r="F41" s="44">
        <v>0</v>
      </c>
      <c r="G41" s="44"/>
      <c r="H41" s="44">
        <f>SUM(D41:G41)</f>
        <v>0</v>
      </c>
    </row>
    <row r="42" spans="1:8" s="45" customFormat="1" ht="19.5" customHeight="1" x14ac:dyDescent="0.15">
      <c r="A42" s="43">
        <v>40</v>
      </c>
      <c r="B42" s="43">
        <v>22000</v>
      </c>
      <c r="C42" s="43" t="s">
        <v>92</v>
      </c>
      <c r="D42" s="43"/>
      <c r="E42" s="43"/>
      <c r="F42" s="43">
        <v>0</v>
      </c>
      <c r="G42" s="43"/>
      <c r="H42" s="43">
        <f>SUM(D42:G42)</f>
        <v>0</v>
      </c>
    </row>
    <row r="43" spans="1:8" ht="19.5" customHeight="1" x14ac:dyDescent="0.15">
      <c r="A43" s="44">
        <v>41</v>
      </c>
      <c r="B43" s="44">
        <v>27000</v>
      </c>
      <c r="C43" s="44" t="s">
        <v>93</v>
      </c>
      <c r="D43" s="44"/>
      <c r="E43" s="44"/>
      <c r="F43" s="44">
        <v>0</v>
      </c>
      <c r="G43" s="44"/>
      <c r="H43" s="44">
        <f>SUM(D43:G43)</f>
        <v>0</v>
      </c>
    </row>
    <row r="44" spans="1:8" s="45" customFormat="1" ht="19.5" customHeight="1" x14ac:dyDescent="0.15">
      <c r="A44" s="43">
        <v>42</v>
      </c>
      <c r="B44" s="43">
        <v>35000</v>
      </c>
      <c r="C44" s="43" t="s">
        <v>41</v>
      </c>
      <c r="D44" s="43">
        <v>0</v>
      </c>
      <c r="E44" s="43">
        <v>0</v>
      </c>
      <c r="F44" s="43"/>
      <c r="G44" s="43">
        <v>0</v>
      </c>
      <c r="H44" s="43">
        <f>SUM(D44:G44)</f>
        <v>0</v>
      </c>
    </row>
  </sheetData>
  <mergeCells count="1">
    <mergeCell ref="A1:H1"/>
  </mergeCells>
  <phoneticPr fontId="1"/>
  <pageMargins left="0.70866141732283472" right="0.70866141732283472" top="0.74803149606299213" bottom="0.55118110236220474" header="0.31496062992125984" footer="0.31496062992125984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F15F42-F11F-49E6-A777-DF9EACBD7B9D}"/>
</file>

<file path=customXml/itemProps2.xml><?xml version="1.0" encoding="utf-8"?>
<ds:datastoreItem xmlns:ds="http://schemas.openxmlformats.org/officeDocument/2006/customXml" ds:itemID="{1324B63E-2842-4503-8155-9378C9BE3E4A}"/>
</file>

<file path=customXml/itemProps3.xml><?xml version="1.0" encoding="utf-8"?>
<ds:datastoreItem xmlns:ds="http://schemas.openxmlformats.org/officeDocument/2006/customXml" ds:itemID="{17145E5F-9286-4FCF-9600-913409D73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返礼品</vt:lpstr>
      <vt:lpstr>件数・金額</vt:lpstr>
      <vt:lpstr>Sheet3</vt:lpstr>
      <vt:lpstr>自主納付</vt:lpstr>
      <vt:lpstr>返礼品 (2)</vt:lpstr>
      <vt:lpstr>件数・金額!Print_Area</vt:lpstr>
      <vt:lpstr>自主納付!Print_Area</vt:lpstr>
      <vt:lpstr>返礼品!Print_Area</vt:lpstr>
      <vt:lpstr>'返礼品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yuuji-hiraya</dc:creator>
  <cp:lastModifiedBy>eriko-ueda</cp:lastModifiedBy>
  <cp:lastPrinted>2021-06-03T10:17:53Z</cp:lastPrinted>
  <dcterms:created xsi:type="dcterms:W3CDTF">2017-04-27T05:29:18Z</dcterms:created>
  <dcterms:modified xsi:type="dcterms:W3CDTF">2021-06-03T10:30:43Z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